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hortxiiicom.sharepoint.com/sites/CohortXIIISharedDrive/Shared Documents/Website/"/>
    </mc:Choice>
  </mc:AlternateContent>
  <xr:revisionPtr revIDLastSave="0" documentId="8_{4F251F92-1D66-4098-AC93-FF6549179177}" xr6:coauthVersionLast="47" xr6:coauthVersionMax="47" xr10:uidLastSave="{00000000-0000-0000-0000-000000000000}"/>
  <bookViews>
    <workbookView xWindow="-120" yWindow="-120" windowWidth="20730" windowHeight="11160" tabRatio="783" firstSheet="1" activeTab="9" xr2:uid="{00000000-000D-0000-FFFF-FFFF00000000}"/>
  </bookViews>
  <sheets>
    <sheet name="COL OERs" sheetId="24" r:id="rId1"/>
    <sheet name="LTC OERs" sheetId="10" r:id="rId2"/>
    <sheet name="MAJ OERs" sheetId="11" r:id="rId3"/>
    <sheet name="CPT OERs" sheetId="19" r:id="rId4"/>
    <sheet name="1LT OERs" sheetId="21" r:id="rId5"/>
    <sheet name="2LT OERs " sheetId="22" r:id="rId6"/>
    <sheet name="CW4 OERs" sheetId="17" r:id="rId7"/>
    <sheet name="CW3 OERs" sheetId="18" r:id="rId8"/>
    <sheet name="CW2 OERs" sheetId="23" r:id="rId9"/>
    <sheet name="WO1 OERs" sheetId="25" r:id="rId10"/>
  </sheets>
  <definedNames>
    <definedName name="_xlnm.Print_Area" localSheetId="4">'1LT OERs'!$A$1:$P$26</definedName>
    <definedName name="_xlnm.Print_Area" localSheetId="5">'2LT OERs '!$A$1:$P$23</definedName>
    <definedName name="_xlnm.Print_Area" localSheetId="3">'CPT OERs'!$A$1:$P$54</definedName>
    <definedName name="_xlnm.Print_Area" localSheetId="8">'CW2 OERs'!$A$1:$P$15</definedName>
    <definedName name="_xlnm.Print_Area" localSheetId="7">'CW3 OERs'!$A$1:$P$15</definedName>
    <definedName name="_xlnm.Print_Area" localSheetId="6">'CW4 OERs'!$A$1:$P$15</definedName>
    <definedName name="_xlnm.Print_Area" localSheetId="1">'LTC OERs'!$A$1:$P$44</definedName>
    <definedName name="_xlnm.Print_Area" localSheetId="2">'MAJ OERs'!$A$1:$P$69</definedName>
    <definedName name="_xlnm.Print_Area" localSheetId="9">'WO1 OERs'!$A$1:$P$15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8" i="25" l="1"/>
  <c r="N258" i="25" s="1"/>
  <c r="L258" i="25"/>
  <c r="K258" i="25"/>
  <c r="J258" i="25"/>
  <c r="I258" i="25"/>
  <c r="M257" i="25"/>
  <c r="N257" i="25" s="1"/>
  <c r="L257" i="25"/>
  <c r="K257" i="25"/>
  <c r="J257" i="25"/>
  <c r="I257" i="25"/>
  <c r="M256" i="25"/>
  <c r="N256" i="25" s="1"/>
  <c r="L256" i="25"/>
  <c r="K256" i="25"/>
  <c r="J256" i="25"/>
  <c r="I256" i="25"/>
  <c r="M255" i="25"/>
  <c r="N255" i="25" s="1"/>
  <c r="L255" i="25"/>
  <c r="K255" i="25"/>
  <c r="J255" i="25"/>
  <c r="I255" i="25"/>
  <c r="M254" i="25"/>
  <c r="N254" i="25" s="1"/>
  <c r="L254" i="25"/>
  <c r="K254" i="25"/>
  <c r="J254" i="25"/>
  <c r="I254" i="25"/>
  <c r="M253" i="25"/>
  <c r="N253" i="25" s="1"/>
  <c r="L253" i="25"/>
  <c r="K253" i="25"/>
  <c r="J253" i="25"/>
  <c r="I253" i="25"/>
  <c r="M252" i="25"/>
  <c r="N252" i="25" s="1"/>
  <c r="L252" i="25"/>
  <c r="K252" i="25"/>
  <c r="J252" i="25"/>
  <c r="I252" i="25"/>
  <c r="M251" i="25"/>
  <c r="N251" i="25" s="1"/>
  <c r="L251" i="25"/>
  <c r="K251" i="25"/>
  <c r="J251" i="25"/>
  <c r="I251" i="25"/>
  <c r="M250" i="25"/>
  <c r="N250" i="25" s="1"/>
  <c r="L250" i="25"/>
  <c r="K250" i="25"/>
  <c r="J250" i="25"/>
  <c r="I250" i="25"/>
  <c r="M249" i="25"/>
  <c r="N249" i="25" s="1"/>
  <c r="L249" i="25"/>
  <c r="K249" i="25"/>
  <c r="J249" i="25"/>
  <c r="I249" i="25"/>
  <c r="M248" i="25"/>
  <c r="N248" i="25" s="1"/>
  <c r="L248" i="25"/>
  <c r="K248" i="25"/>
  <c r="J248" i="25"/>
  <c r="I248" i="25"/>
  <c r="M247" i="25"/>
  <c r="N247" i="25" s="1"/>
  <c r="L247" i="25"/>
  <c r="K247" i="25"/>
  <c r="J247" i="25"/>
  <c r="I247" i="25"/>
  <c r="M246" i="25"/>
  <c r="N246" i="25" s="1"/>
  <c r="L246" i="25"/>
  <c r="K246" i="25"/>
  <c r="J246" i="25"/>
  <c r="I246" i="25"/>
  <c r="M245" i="25"/>
  <c r="N245" i="25" s="1"/>
  <c r="L245" i="25"/>
  <c r="K245" i="25"/>
  <c r="J245" i="25"/>
  <c r="I245" i="25"/>
  <c r="M244" i="25"/>
  <c r="N244" i="25" s="1"/>
  <c r="L244" i="25"/>
  <c r="K244" i="25"/>
  <c r="J244" i="25"/>
  <c r="I244" i="25"/>
  <c r="M243" i="25"/>
  <c r="N243" i="25" s="1"/>
  <c r="L243" i="25"/>
  <c r="K243" i="25"/>
  <c r="J243" i="25"/>
  <c r="I243" i="25"/>
  <c r="M242" i="25"/>
  <c r="N242" i="25" s="1"/>
  <c r="L242" i="25"/>
  <c r="K242" i="25"/>
  <c r="J242" i="25"/>
  <c r="I242" i="25"/>
  <c r="M241" i="25"/>
  <c r="N241" i="25" s="1"/>
  <c r="L241" i="25"/>
  <c r="K241" i="25"/>
  <c r="J241" i="25"/>
  <c r="I241" i="25"/>
  <c r="M240" i="25"/>
  <c r="N240" i="25" s="1"/>
  <c r="L240" i="25"/>
  <c r="K240" i="25"/>
  <c r="J240" i="25"/>
  <c r="I240" i="25"/>
  <c r="M239" i="25"/>
  <c r="N239" i="25" s="1"/>
  <c r="L239" i="25"/>
  <c r="K239" i="25"/>
  <c r="J239" i="25"/>
  <c r="I239" i="25"/>
  <c r="M238" i="25"/>
  <c r="N238" i="25" s="1"/>
  <c r="L238" i="25"/>
  <c r="K238" i="25"/>
  <c r="J238" i="25"/>
  <c r="I238" i="25"/>
  <c r="M237" i="25"/>
  <c r="N237" i="25" s="1"/>
  <c r="L237" i="25"/>
  <c r="K237" i="25"/>
  <c r="J237" i="25"/>
  <c r="I237" i="25"/>
  <c r="M236" i="25"/>
  <c r="N236" i="25" s="1"/>
  <c r="L236" i="25"/>
  <c r="K236" i="25"/>
  <c r="J236" i="25"/>
  <c r="I236" i="25"/>
  <c r="M235" i="25"/>
  <c r="N235" i="25" s="1"/>
  <c r="L235" i="25"/>
  <c r="K235" i="25"/>
  <c r="J235" i="25"/>
  <c r="I235" i="25"/>
  <c r="M234" i="25"/>
  <c r="N234" i="25" s="1"/>
  <c r="L234" i="25"/>
  <c r="K234" i="25"/>
  <c r="J234" i="25"/>
  <c r="I234" i="25"/>
  <c r="M233" i="25"/>
  <c r="N233" i="25" s="1"/>
  <c r="L233" i="25"/>
  <c r="K233" i="25"/>
  <c r="J233" i="25"/>
  <c r="I233" i="25"/>
  <c r="M232" i="25"/>
  <c r="N232" i="25" s="1"/>
  <c r="L232" i="25"/>
  <c r="K232" i="25"/>
  <c r="J232" i="25"/>
  <c r="I232" i="25"/>
  <c r="M231" i="25"/>
  <c r="N231" i="25" s="1"/>
  <c r="L231" i="25"/>
  <c r="K231" i="25"/>
  <c r="J231" i="25"/>
  <c r="I231" i="25"/>
  <c r="M230" i="25"/>
  <c r="N230" i="25" s="1"/>
  <c r="L230" i="25"/>
  <c r="K230" i="25"/>
  <c r="J230" i="25"/>
  <c r="I230" i="25"/>
  <c r="M229" i="25"/>
  <c r="N229" i="25" s="1"/>
  <c r="L229" i="25"/>
  <c r="K229" i="25"/>
  <c r="J229" i="25"/>
  <c r="I229" i="25"/>
  <c r="M228" i="25"/>
  <c r="N228" i="25" s="1"/>
  <c r="L228" i="25"/>
  <c r="K228" i="25"/>
  <c r="J228" i="25"/>
  <c r="I228" i="25"/>
  <c r="M227" i="25"/>
  <c r="N227" i="25" s="1"/>
  <c r="L227" i="25"/>
  <c r="K227" i="25"/>
  <c r="J227" i="25"/>
  <c r="I227" i="25"/>
  <c r="M226" i="25"/>
  <c r="N226" i="25" s="1"/>
  <c r="L226" i="25"/>
  <c r="K226" i="25"/>
  <c r="J226" i="25"/>
  <c r="I226" i="25"/>
  <c r="M225" i="25"/>
  <c r="N225" i="25" s="1"/>
  <c r="L225" i="25"/>
  <c r="K225" i="25"/>
  <c r="J225" i="25"/>
  <c r="I225" i="25"/>
  <c r="M224" i="25"/>
  <c r="N224" i="25" s="1"/>
  <c r="L224" i="25"/>
  <c r="K224" i="25"/>
  <c r="J224" i="25"/>
  <c r="I224" i="25"/>
  <c r="M223" i="25"/>
  <c r="N223" i="25" s="1"/>
  <c r="L223" i="25"/>
  <c r="K223" i="25"/>
  <c r="J223" i="25"/>
  <c r="I223" i="25"/>
  <c r="M222" i="25"/>
  <c r="N222" i="25" s="1"/>
  <c r="L222" i="25"/>
  <c r="K222" i="25"/>
  <c r="J222" i="25"/>
  <c r="I222" i="25"/>
  <c r="M221" i="25"/>
  <c r="N221" i="25" s="1"/>
  <c r="L221" i="25"/>
  <c r="K221" i="25"/>
  <c r="J221" i="25"/>
  <c r="I221" i="25"/>
  <c r="M220" i="25"/>
  <c r="N220" i="25" s="1"/>
  <c r="L220" i="25"/>
  <c r="K220" i="25"/>
  <c r="J220" i="25"/>
  <c r="I220" i="25"/>
  <c r="M219" i="25"/>
  <c r="N219" i="25" s="1"/>
  <c r="L219" i="25"/>
  <c r="K219" i="25"/>
  <c r="J219" i="25"/>
  <c r="I219" i="25"/>
  <c r="M218" i="25"/>
  <c r="N218" i="25" s="1"/>
  <c r="L218" i="25"/>
  <c r="K218" i="25"/>
  <c r="J218" i="25"/>
  <c r="I218" i="25"/>
  <c r="M217" i="25"/>
  <c r="N217" i="25" s="1"/>
  <c r="L217" i="25"/>
  <c r="K217" i="25"/>
  <c r="J217" i="25"/>
  <c r="I217" i="25"/>
  <c r="M216" i="25"/>
  <c r="N216" i="25" s="1"/>
  <c r="L216" i="25"/>
  <c r="K216" i="25"/>
  <c r="J216" i="25"/>
  <c r="I216" i="25"/>
  <c r="M215" i="25"/>
  <c r="N215" i="25" s="1"/>
  <c r="L215" i="25"/>
  <c r="K215" i="25"/>
  <c r="J215" i="25"/>
  <c r="I215" i="25"/>
  <c r="M214" i="25"/>
  <c r="N214" i="25" s="1"/>
  <c r="L214" i="25"/>
  <c r="K214" i="25"/>
  <c r="J214" i="25"/>
  <c r="I214" i="25"/>
  <c r="M213" i="25"/>
  <c r="N213" i="25" s="1"/>
  <c r="L213" i="25"/>
  <c r="K213" i="25"/>
  <c r="J213" i="25"/>
  <c r="I213" i="25"/>
  <c r="M212" i="25"/>
  <c r="N212" i="25" s="1"/>
  <c r="L212" i="25"/>
  <c r="K212" i="25"/>
  <c r="J212" i="25"/>
  <c r="I212" i="25"/>
  <c r="M211" i="25"/>
  <c r="N211" i="25" s="1"/>
  <c r="L211" i="25"/>
  <c r="K211" i="25"/>
  <c r="J211" i="25"/>
  <c r="I211" i="25"/>
  <c r="M210" i="25"/>
  <c r="N210" i="25" s="1"/>
  <c r="L210" i="25"/>
  <c r="K210" i="25"/>
  <c r="J210" i="25"/>
  <c r="I210" i="25"/>
  <c r="M209" i="25"/>
  <c r="N209" i="25" s="1"/>
  <c r="L209" i="25"/>
  <c r="K209" i="25"/>
  <c r="J209" i="25"/>
  <c r="I209" i="25"/>
  <c r="M208" i="25"/>
  <c r="N208" i="25" s="1"/>
  <c r="L208" i="25"/>
  <c r="K208" i="25"/>
  <c r="J208" i="25"/>
  <c r="I208" i="25"/>
  <c r="M207" i="25"/>
  <c r="N207" i="25" s="1"/>
  <c r="L207" i="25"/>
  <c r="K207" i="25"/>
  <c r="J207" i="25"/>
  <c r="I207" i="25"/>
  <c r="M206" i="25"/>
  <c r="N206" i="25" s="1"/>
  <c r="L206" i="25"/>
  <c r="K206" i="25"/>
  <c r="J206" i="25"/>
  <c r="I206" i="25"/>
  <c r="M205" i="25"/>
  <c r="N205" i="25" s="1"/>
  <c r="L205" i="25"/>
  <c r="K205" i="25"/>
  <c r="J205" i="25"/>
  <c r="I205" i="25"/>
  <c r="M204" i="25"/>
  <c r="N204" i="25" s="1"/>
  <c r="L204" i="25"/>
  <c r="K204" i="25"/>
  <c r="J204" i="25"/>
  <c r="I204" i="25"/>
  <c r="M203" i="25"/>
  <c r="N203" i="25" s="1"/>
  <c r="L203" i="25"/>
  <c r="K203" i="25"/>
  <c r="J203" i="25"/>
  <c r="I203" i="25"/>
  <c r="M202" i="25"/>
  <c r="N202" i="25" s="1"/>
  <c r="L202" i="25"/>
  <c r="K202" i="25"/>
  <c r="J202" i="25"/>
  <c r="I202" i="25"/>
  <c r="M201" i="25"/>
  <c r="N201" i="25" s="1"/>
  <c r="L201" i="25"/>
  <c r="K201" i="25"/>
  <c r="J201" i="25"/>
  <c r="I201" i="25"/>
  <c r="M200" i="25"/>
  <c r="N200" i="25" s="1"/>
  <c r="L200" i="25"/>
  <c r="K200" i="25"/>
  <c r="J200" i="25"/>
  <c r="I200" i="25"/>
  <c r="M199" i="25"/>
  <c r="N199" i="25" s="1"/>
  <c r="L199" i="25"/>
  <c r="K199" i="25"/>
  <c r="J199" i="25"/>
  <c r="I199" i="25"/>
  <c r="M198" i="25"/>
  <c r="N198" i="25" s="1"/>
  <c r="L198" i="25"/>
  <c r="K198" i="25"/>
  <c r="J198" i="25"/>
  <c r="I198" i="25"/>
  <c r="M197" i="25"/>
  <c r="N197" i="25" s="1"/>
  <c r="L197" i="25"/>
  <c r="K197" i="25"/>
  <c r="J197" i="25"/>
  <c r="I197" i="25"/>
  <c r="M196" i="25"/>
  <c r="N196" i="25" s="1"/>
  <c r="L196" i="25"/>
  <c r="K196" i="25"/>
  <c r="J196" i="25"/>
  <c r="I196" i="25"/>
  <c r="M195" i="25"/>
  <c r="N195" i="25" s="1"/>
  <c r="L195" i="25"/>
  <c r="K195" i="25"/>
  <c r="J195" i="25"/>
  <c r="I195" i="25"/>
  <c r="M194" i="25"/>
  <c r="N194" i="25" s="1"/>
  <c r="L194" i="25"/>
  <c r="K194" i="25"/>
  <c r="J194" i="25"/>
  <c r="I194" i="25"/>
  <c r="M193" i="25"/>
  <c r="N193" i="25" s="1"/>
  <c r="L193" i="25"/>
  <c r="K193" i="25"/>
  <c r="J193" i="25"/>
  <c r="I193" i="25"/>
  <c r="M192" i="25"/>
  <c r="N192" i="25" s="1"/>
  <c r="L192" i="25"/>
  <c r="K192" i="25"/>
  <c r="J192" i="25"/>
  <c r="I192" i="25"/>
  <c r="M191" i="25"/>
  <c r="N191" i="25" s="1"/>
  <c r="L191" i="25"/>
  <c r="K191" i="25"/>
  <c r="J191" i="25"/>
  <c r="I191" i="25"/>
  <c r="M190" i="25"/>
  <c r="N190" i="25" s="1"/>
  <c r="L190" i="25"/>
  <c r="K190" i="25"/>
  <c r="J190" i="25"/>
  <c r="I190" i="25"/>
  <c r="M189" i="25"/>
  <c r="N189" i="25" s="1"/>
  <c r="L189" i="25"/>
  <c r="K189" i="25"/>
  <c r="J189" i="25"/>
  <c r="I189" i="25"/>
  <c r="M188" i="25"/>
  <c r="N188" i="25" s="1"/>
  <c r="L188" i="25"/>
  <c r="K188" i="25"/>
  <c r="J188" i="25"/>
  <c r="I188" i="25"/>
  <c r="M187" i="25"/>
  <c r="N187" i="25" s="1"/>
  <c r="L187" i="25"/>
  <c r="K187" i="25"/>
  <c r="J187" i="25"/>
  <c r="I187" i="25"/>
  <c r="M186" i="25"/>
  <c r="N186" i="25" s="1"/>
  <c r="L186" i="25"/>
  <c r="K186" i="25"/>
  <c r="J186" i="25"/>
  <c r="I186" i="25"/>
  <c r="M185" i="25"/>
  <c r="N185" i="25" s="1"/>
  <c r="L185" i="25"/>
  <c r="K185" i="25"/>
  <c r="J185" i="25"/>
  <c r="I185" i="25"/>
  <c r="M184" i="25"/>
  <c r="N184" i="25" s="1"/>
  <c r="L184" i="25"/>
  <c r="K184" i="25"/>
  <c r="J184" i="25"/>
  <c r="I184" i="25"/>
  <c r="M183" i="25"/>
  <c r="N183" i="25" s="1"/>
  <c r="L183" i="25"/>
  <c r="K183" i="25"/>
  <c r="J183" i="25"/>
  <c r="I183" i="25"/>
  <c r="M182" i="25"/>
  <c r="N182" i="25" s="1"/>
  <c r="L182" i="25"/>
  <c r="K182" i="25"/>
  <c r="J182" i="25"/>
  <c r="I182" i="25"/>
  <c r="M181" i="25"/>
  <c r="N181" i="25" s="1"/>
  <c r="L181" i="25"/>
  <c r="K181" i="25"/>
  <c r="J181" i="25"/>
  <c r="I181" i="25"/>
  <c r="M180" i="25"/>
  <c r="N180" i="25" s="1"/>
  <c r="L180" i="25"/>
  <c r="K180" i="25"/>
  <c r="J180" i="25"/>
  <c r="I180" i="25"/>
  <c r="M179" i="25"/>
  <c r="N179" i="25" s="1"/>
  <c r="L179" i="25"/>
  <c r="K179" i="25"/>
  <c r="J179" i="25"/>
  <c r="I179" i="25"/>
  <c r="M178" i="25"/>
  <c r="N178" i="25" s="1"/>
  <c r="L178" i="25"/>
  <c r="K178" i="25"/>
  <c r="J178" i="25"/>
  <c r="I178" i="25"/>
  <c r="M177" i="25"/>
  <c r="N177" i="25" s="1"/>
  <c r="L177" i="25"/>
  <c r="K177" i="25"/>
  <c r="J177" i="25"/>
  <c r="I177" i="25"/>
  <c r="M176" i="25"/>
  <c r="N176" i="25" s="1"/>
  <c r="L176" i="25"/>
  <c r="K176" i="25"/>
  <c r="J176" i="25"/>
  <c r="I176" i="25"/>
  <c r="M175" i="25"/>
  <c r="N175" i="25" s="1"/>
  <c r="L175" i="25"/>
  <c r="K175" i="25"/>
  <c r="J175" i="25"/>
  <c r="I175" i="25"/>
  <c r="M174" i="25"/>
  <c r="N174" i="25" s="1"/>
  <c r="L174" i="25"/>
  <c r="K174" i="25"/>
  <c r="J174" i="25"/>
  <c r="I174" i="25"/>
  <c r="M173" i="25"/>
  <c r="N173" i="25" s="1"/>
  <c r="L173" i="25"/>
  <c r="K173" i="25"/>
  <c r="J173" i="25"/>
  <c r="I173" i="25"/>
  <c r="M172" i="25"/>
  <c r="N172" i="25" s="1"/>
  <c r="L172" i="25"/>
  <c r="K172" i="25"/>
  <c r="J172" i="25"/>
  <c r="I172" i="25"/>
  <c r="M171" i="25"/>
  <c r="N171" i="25" s="1"/>
  <c r="L171" i="25"/>
  <c r="K171" i="25"/>
  <c r="J171" i="25"/>
  <c r="I171" i="25"/>
  <c r="M170" i="25"/>
  <c r="N170" i="25" s="1"/>
  <c r="L170" i="25"/>
  <c r="K170" i="25"/>
  <c r="J170" i="25"/>
  <c r="I170" i="25"/>
  <c r="M169" i="25"/>
  <c r="N169" i="25" s="1"/>
  <c r="L169" i="25"/>
  <c r="K169" i="25"/>
  <c r="J169" i="25"/>
  <c r="I169" i="25"/>
  <c r="M168" i="25"/>
  <c r="N168" i="25" s="1"/>
  <c r="L168" i="25"/>
  <c r="K168" i="25"/>
  <c r="J168" i="25"/>
  <c r="I168" i="25"/>
  <c r="M167" i="25"/>
  <c r="N167" i="25" s="1"/>
  <c r="L167" i="25"/>
  <c r="K167" i="25"/>
  <c r="J167" i="25"/>
  <c r="I167" i="25"/>
  <c r="M166" i="25"/>
  <c r="N166" i="25" s="1"/>
  <c r="L166" i="25"/>
  <c r="K166" i="25"/>
  <c r="J166" i="25"/>
  <c r="I166" i="25"/>
  <c r="M165" i="25"/>
  <c r="N165" i="25" s="1"/>
  <c r="L165" i="25"/>
  <c r="K165" i="25"/>
  <c r="J165" i="25"/>
  <c r="I165" i="25"/>
  <c r="M164" i="25"/>
  <c r="N164" i="25" s="1"/>
  <c r="L164" i="25"/>
  <c r="K164" i="25"/>
  <c r="J164" i="25"/>
  <c r="I164" i="25"/>
  <c r="M163" i="25"/>
  <c r="N163" i="25" s="1"/>
  <c r="L163" i="25"/>
  <c r="K163" i="25"/>
  <c r="J163" i="25"/>
  <c r="I163" i="25"/>
  <c r="M162" i="25"/>
  <c r="N162" i="25" s="1"/>
  <c r="L162" i="25"/>
  <c r="K162" i="25"/>
  <c r="J162" i="25"/>
  <c r="I162" i="25"/>
  <c r="M161" i="25"/>
  <c r="N161" i="25" s="1"/>
  <c r="L161" i="25"/>
  <c r="K161" i="25"/>
  <c r="J161" i="25"/>
  <c r="I161" i="25"/>
  <c r="M160" i="25"/>
  <c r="N160" i="25" s="1"/>
  <c r="L160" i="25"/>
  <c r="K160" i="25"/>
  <c r="J160" i="25"/>
  <c r="I160" i="25"/>
  <c r="M159" i="25"/>
  <c r="N159" i="25" s="1"/>
  <c r="L159" i="25"/>
  <c r="K159" i="25"/>
  <c r="J159" i="25"/>
  <c r="I159" i="25"/>
  <c r="M158" i="25"/>
  <c r="N158" i="25" s="1"/>
  <c r="L158" i="25"/>
  <c r="K158" i="25"/>
  <c r="J158" i="25"/>
  <c r="I158" i="25"/>
  <c r="M157" i="25"/>
  <c r="N157" i="25" s="1"/>
  <c r="L157" i="25"/>
  <c r="K157" i="25"/>
  <c r="J157" i="25"/>
  <c r="I157" i="25"/>
  <c r="M156" i="25"/>
  <c r="N156" i="25" s="1"/>
  <c r="L156" i="25"/>
  <c r="K156" i="25"/>
  <c r="J156" i="25"/>
  <c r="I156" i="25"/>
  <c r="M155" i="25"/>
  <c r="N155" i="25" s="1"/>
  <c r="L155" i="25"/>
  <c r="K155" i="25"/>
  <c r="J155" i="25"/>
  <c r="I155" i="25"/>
  <c r="M154" i="25"/>
  <c r="N154" i="25" s="1"/>
  <c r="L154" i="25"/>
  <c r="K154" i="25"/>
  <c r="J154" i="25"/>
  <c r="I154" i="25"/>
  <c r="M153" i="25"/>
  <c r="N153" i="25" s="1"/>
  <c r="L153" i="25"/>
  <c r="K153" i="25"/>
  <c r="J153" i="25"/>
  <c r="I153" i="25"/>
  <c r="M152" i="25"/>
  <c r="N152" i="25" s="1"/>
  <c r="L152" i="25"/>
  <c r="K152" i="25"/>
  <c r="J152" i="25"/>
  <c r="I152" i="25"/>
  <c r="M151" i="25"/>
  <c r="N151" i="25" s="1"/>
  <c r="L151" i="25"/>
  <c r="K151" i="25"/>
  <c r="J151" i="25"/>
  <c r="I151" i="25"/>
  <c r="M150" i="25"/>
  <c r="N150" i="25" s="1"/>
  <c r="L150" i="25"/>
  <c r="K150" i="25"/>
  <c r="J150" i="25"/>
  <c r="I150" i="25"/>
  <c r="M149" i="25"/>
  <c r="N149" i="25" s="1"/>
  <c r="L149" i="25"/>
  <c r="K149" i="25"/>
  <c r="J149" i="25"/>
  <c r="I149" i="25"/>
  <c r="M148" i="25"/>
  <c r="N148" i="25" s="1"/>
  <c r="L148" i="25"/>
  <c r="K148" i="25"/>
  <c r="J148" i="25"/>
  <c r="I148" i="25"/>
  <c r="M147" i="25"/>
  <c r="N147" i="25" s="1"/>
  <c r="L147" i="25"/>
  <c r="K147" i="25"/>
  <c r="J147" i="25"/>
  <c r="I147" i="25"/>
  <c r="M146" i="25"/>
  <c r="N146" i="25" s="1"/>
  <c r="L146" i="25"/>
  <c r="K146" i="25"/>
  <c r="J146" i="25"/>
  <c r="I146" i="25"/>
  <c r="M145" i="25"/>
  <c r="N145" i="25" s="1"/>
  <c r="L145" i="25"/>
  <c r="K145" i="25"/>
  <c r="J145" i="25"/>
  <c r="I145" i="25"/>
  <c r="M144" i="25"/>
  <c r="N144" i="25" s="1"/>
  <c r="L144" i="25"/>
  <c r="K144" i="25"/>
  <c r="J144" i="25"/>
  <c r="I144" i="25"/>
  <c r="M143" i="25"/>
  <c r="N143" i="25" s="1"/>
  <c r="L143" i="25"/>
  <c r="K143" i="25"/>
  <c r="J143" i="25"/>
  <c r="I143" i="25"/>
  <c r="M142" i="25"/>
  <c r="N142" i="25" s="1"/>
  <c r="L142" i="25"/>
  <c r="K142" i="25"/>
  <c r="J142" i="25"/>
  <c r="I142" i="25"/>
  <c r="M141" i="25"/>
  <c r="N141" i="25" s="1"/>
  <c r="L141" i="25"/>
  <c r="K141" i="25"/>
  <c r="J141" i="25"/>
  <c r="I141" i="25"/>
  <c r="M140" i="25"/>
  <c r="N140" i="25" s="1"/>
  <c r="L140" i="25"/>
  <c r="K140" i="25"/>
  <c r="J140" i="25"/>
  <c r="I140" i="25"/>
  <c r="M139" i="25"/>
  <c r="N139" i="25" s="1"/>
  <c r="L139" i="25"/>
  <c r="K139" i="25"/>
  <c r="J139" i="25"/>
  <c r="I139" i="25"/>
  <c r="M138" i="25"/>
  <c r="N138" i="25" s="1"/>
  <c r="L138" i="25"/>
  <c r="K138" i="25"/>
  <c r="J138" i="25"/>
  <c r="I138" i="25"/>
  <c r="M137" i="25"/>
  <c r="N137" i="25" s="1"/>
  <c r="L137" i="25"/>
  <c r="K137" i="25"/>
  <c r="J137" i="25"/>
  <c r="I137" i="25"/>
  <c r="M136" i="25"/>
  <c r="N136" i="25" s="1"/>
  <c r="L136" i="25"/>
  <c r="K136" i="25"/>
  <c r="J136" i="25"/>
  <c r="I136" i="25"/>
  <c r="M135" i="25"/>
  <c r="N135" i="25" s="1"/>
  <c r="L135" i="25"/>
  <c r="K135" i="25"/>
  <c r="J135" i="25"/>
  <c r="I135" i="25"/>
  <c r="M134" i="25"/>
  <c r="N134" i="25" s="1"/>
  <c r="L134" i="25"/>
  <c r="K134" i="25"/>
  <c r="J134" i="25"/>
  <c r="I134" i="25"/>
  <c r="M133" i="25"/>
  <c r="N133" i="25" s="1"/>
  <c r="L133" i="25"/>
  <c r="K133" i="25"/>
  <c r="J133" i="25"/>
  <c r="I133" i="25"/>
  <c r="M132" i="25"/>
  <c r="N132" i="25" s="1"/>
  <c r="L132" i="25"/>
  <c r="K132" i="25"/>
  <c r="J132" i="25"/>
  <c r="I132" i="25"/>
  <c r="M131" i="25"/>
  <c r="N131" i="25" s="1"/>
  <c r="L131" i="25"/>
  <c r="K131" i="25"/>
  <c r="J131" i="25"/>
  <c r="I131" i="25"/>
  <c r="M130" i="25"/>
  <c r="N130" i="25" s="1"/>
  <c r="L130" i="25"/>
  <c r="K130" i="25"/>
  <c r="J130" i="25"/>
  <c r="I130" i="25"/>
  <c r="M129" i="25"/>
  <c r="N129" i="25" s="1"/>
  <c r="L129" i="25"/>
  <c r="K129" i="25"/>
  <c r="J129" i="25"/>
  <c r="I129" i="25"/>
  <c r="M128" i="25"/>
  <c r="N128" i="25" s="1"/>
  <c r="L128" i="25"/>
  <c r="K128" i="25"/>
  <c r="J128" i="25"/>
  <c r="I128" i="25"/>
  <c r="M127" i="25"/>
  <c r="N127" i="25" s="1"/>
  <c r="L127" i="25"/>
  <c r="K127" i="25"/>
  <c r="J127" i="25"/>
  <c r="I127" i="25"/>
  <c r="M126" i="25"/>
  <c r="N126" i="25" s="1"/>
  <c r="L126" i="25"/>
  <c r="K126" i="25"/>
  <c r="J126" i="25"/>
  <c r="I126" i="25"/>
  <c r="M125" i="25"/>
  <c r="N125" i="25" s="1"/>
  <c r="L125" i="25"/>
  <c r="K125" i="25"/>
  <c r="J125" i="25"/>
  <c r="I125" i="25"/>
  <c r="M124" i="25"/>
  <c r="N124" i="25" s="1"/>
  <c r="L124" i="25"/>
  <c r="K124" i="25"/>
  <c r="J124" i="25"/>
  <c r="I124" i="25"/>
  <c r="M123" i="25"/>
  <c r="N123" i="25" s="1"/>
  <c r="L123" i="25"/>
  <c r="K123" i="25"/>
  <c r="J123" i="25"/>
  <c r="I123" i="25"/>
  <c r="M122" i="25"/>
  <c r="N122" i="25" s="1"/>
  <c r="L122" i="25"/>
  <c r="K122" i="25"/>
  <c r="J122" i="25"/>
  <c r="I122" i="25"/>
  <c r="M121" i="25"/>
  <c r="N121" i="25" s="1"/>
  <c r="L121" i="25"/>
  <c r="K121" i="25"/>
  <c r="J121" i="25"/>
  <c r="I121" i="25"/>
  <c r="M120" i="25"/>
  <c r="N120" i="25" s="1"/>
  <c r="L120" i="25"/>
  <c r="K120" i="25"/>
  <c r="J120" i="25"/>
  <c r="I120" i="25"/>
  <c r="M119" i="25"/>
  <c r="N119" i="25" s="1"/>
  <c r="L119" i="25"/>
  <c r="K119" i="25"/>
  <c r="J119" i="25"/>
  <c r="I119" i="25"/>
  <c r="M118" i="25"/>
  <c r="N118" i="25" s="1"/>
  <c r="L118" i="25"/>
  <c r="K118" i="25"/>
  <c r="J118" i="25"/>
  <c r="I118" i="25"/>
  <c r="M117" i="25"/>
  <c r="N117" i="25" s="1"/>
  <c r="L117" i="25"/>
  <c r="K117" i="25"/>
  <c r="J117" i="25"/>
  <c r="I117" i="25"/>
  <c r="M116" i="25"/>
  <c r="N116" i="25" s="1"/>
  <c r="L116" i="25"/>
  <c r="K116" i="25"/>
  <c r="J116" i="25"/>
  <c r="I116" i="25"/>
  <c r="M115" i="25"/>
  <c r="N115" i="25" s="1"/>
  <c r="L115" i="25"/>
  <c r="K115" i="25"/>
  <c r="J115" i="25"/>
  <c r="I115" i="25"/>
  <c r="M114" i="25"/>
  <c r="N114" i="25" s="1"/>
  <c r="L114" i="25"/>
  <c r="K114" i="25"/>
  <c r="J114" i="25"/>
  <c r="I114" i="25"/>
  <c r="M113" i="25"/>
  <c r="N113" i="25" s="1"/>
  <c r="L113" i="25"/>
  <c r="K113" i="25"/>
  <c r="J113" i="25"/>
  <c r="I113" i="25"/>
  <c r="M112" i="25"/>
  <c r="N112" i="25" s="1"/>
  <c r="L112" i="25"/>
  <c r="K112" i="25"/>
  <c r="J112" i="25"/>
  <c r="I112" i="25"/>
  <c r="M111" i="25"/>
  <c r="N111" i="25" s="1"/>
  <c r="L111" i="25"/>
  <c r="K111" i="25"/>
  <c r="J111" i="25"/>
  <c r="I111" i="25"/>
  <c r="M110" i="25"/>
  <c r="N110" i="25" s="1"/>
  <c r="L110" i="25"/>
  <c r="K110" i="25"/>
  <c r="J110" i="25"/>
  <c r="I110" i="25"/>
  <c r="M109" i="25"/>
  <c r="N109" i="25" s="1"/>
  <c r="L109" i="25"/>
  <c r="K109" i="25"/>
  <c r="J109" i="25"/>
  <c r="I109" i="25"/>
  <c r="M108" i="25"/>
  <c r="N108" i="25" s="1"/>
  <c r="L108" i="25"/>
  <c r="K108" i="25"/>
  <c r="J108" i="25"/>
  <c r="I108" i="25"/>
  <c r="M107" i="25"/>
  <c r="N107" i="25" s="1"/>
  <c r="L107" i="25"/>
  <c r="K107" i="25"/>
  <c r="J107" i="25"/>
  <c r="I107" i="25"/>
  <c r="M106" i="25"/>
  <c r="N106" i="25" s="1"/>
  <c r="L106" i="25"/>
  <c r="K106" i="25"/>
  <c r="J106" i="25"/>
  <c r="I106" i="25"/>
  <c r="M105" i="25"/>
  <c r="N105" i="25" s="1"/>
  <c r="L105" i="25"/>
  <c r="K105" i="25"/>
  <c r="J105" i="25"/>
  <c r="I105" i="25"/>
  <c r="M104" i="25"/>
  <c r="N104" i="25" s="1"/>
  <c r="L104" i="25"/>
  <c r="K104" i="25"/>
  <c r="J104" i="25"/>
  <c r="I104" i="25"/>
  <c r="M103" i="25"/>
  <c r="N103" i="25" s="1"/>
  <c r="L103" i="25"/>
  <c r="K103" i="25"/>
  <c r="J103" i="25"/>
  <c r="I103" i="25"/>
  <c r="M102" i="25"/>
  <c r="N102" i="25" s="1"/>
  <c r="L102" i="25"/>
  <c r="K102" i="25"/>
  <c r="J102" i="25"/>
  <c r="I102" i="25"/>
  <c r="M101" i="25"/>
  <c r="N101" i="25" s="1"/>
  <c r="L101" i="25"/>
  <c r="K101" i="25"/>
  <c r="J101" i="25"/>
  <c r="I101" i="25"/>
  <c r="M100" i="25"/>
  <c r="N100" i="25" s="1"/>
  <c r="L100" i="25"/>
  <c r="K100" i="25"/>
  <c r="J100" i="25"/>
  <c r="I100" i="25"/>
  <c r="M99" i="25"/>
  <c r="N99" i="25" s="1"/>
  <c r="L99" i="25"/>
  <c r="K99" i="25"/>
  <c r="J99" i="25"/>
  <c r="I99" i="25"/>
  <c r="M98" i="25"/>
  <c r="N98" i="25" s="1"/>
  <c r="L98" i="25"/>
  <c r="K98" i="25"/>
  <c r="J98" i="25"/>
  <c r="I98" i="25"/>
  <c r="M97" i="25"/>
  <c r="N97" i="25" s="1"/>
  <c r="L97" i="25"/>
  <c r="K97" i="25"/>
  <c r="J97" i="25"/>
  <c r="I97" i="25"/>
  <c r="M96" i="25"/>
  <c r="N96" i="25" s="1"/>
  <c r="L96" i="25"/>
  <c r="K96" i="25"/>
  <c r="J96" i="25"/>
  <c r="I96" i="25"/>
  <c r="M95" i="25"/>
  <c r="N95" i="25" s="1"/>
  <c r="L95" i="25"/>
  <c r="K95" i="25"/>
  <c r="J95" i="25"/>
  <c r="I95" i="25"/>
  <c r="M94" i="25"/>
  <c r="N94" i="25" s="1"/>
  <c r="L94" i="25"/>
  <c r="K94" i="25"/>
  <c r="J94" i="25"/>
  <c r="I94" i="25"/>
  <c r="M93" i="25"/>
  <c r="N93" i="25" s="1"/>
  <c r="L93" i="25"/>
  <c r="K93" i="25"/>
  <c r="J93" i="25"/>
  <c r="I93" i="25"/>
  <c r="M92" i="25"/>
  <c r="N92" i="25" s="1"/>
  <c r="L92" i="25"/>
  <c r="K92" i="25"/>
  <c r="J92" i="25"/>
  <c r="I92" i="25"/>
  <c r="M91" i="25"/>
  <c r="N91" i="25" s="1"/>
  <c r="L91" i="25"/>
  <c r="K91" i="25"/>
  <c r="J91" i="25"/>
  <c r="I91" i="25"/>
  <c r="M90" i="25"/>
  <c r="N90" i="25" s="1"/>
  <c r="L90" i="25"/>
  <c r="K90" i="25"/>
  <c r="J90" i="25"/>
  <c r="I90" i="25"/>
  <c r="M89" i="25"/>
  <c r="N89" i="25" s="1"/>
  <c r="L89" i="25"/>
  <c r="K89" i="25"/>
  <c r="J89" i="25"/>
  <c r="I89" i="25"/>
  <c r="M88" i="25"/>
  <c r="N88" i="25" s="1"/>
  <c r="L88" i="25"/>
  <c r="K88" i="25"/>
  <c r="J88" i="25"/>
  <c r="I88" i="25"/>
  <c r="M87" i="25"/>
  <c r="N87" i="25" s="1"/>
  <c r="L87" i="25"/>
  <c r="K87" i="25"/>
  <c r="J87" i="25"/>
  <c r="I87" i="25"/>
  <c r="M86" i="25"/>
  <c r="N86" i="25" s="1"/>
  <c r="L86" i="25"/>
  <c r="K86" i="25"/>
  <c r="J86" i="25"/>
  <c r="I86" i="25"/>
  <c r="M85" i="25"/>
  <c r="N85" i="25" s="1"/>
  <c r="L85" i="25"/>
  <c r="K85" i="25"/>
  <c r="J85" i="25"/>
  <c r="I85" i="25"/>
  <c r="M84" i="25"/>
  <c r="N84" i="25" s="1"/>
  <c r="L84" i="25"/>
  <c r="K84" i="25"/>
  <c r="J84" i="25"/>
  <c r="I84" i="25"/>
  <c r="M83" i="25"/>
  <c r="N83" i="25" s="1"/>
  <c r="L83" i="25"/>
  <c r="K83" i="25"/>
  <c r="J83" i="25"/>
  <c r="I83" i="25"/>
  <c r="M82" i="25"/>
  <c r="N82" i="25" s="1"/>
  <c r="L82" i="25"/>
  <c r="K82" i="25"/>
  <c r="J82" i="25"/>
  <c r="I82" i="25"/>
  <c r="M81" i="25"/>
  <c r="N81" i="25" s="1"/>
  <c r="L81" i="25"/>
  <c r="K81" i="25"/>
  <c r="J81" i="25"/>
  <c r="I81" i="25"/>
  <c r="M80" i="25"/>
  <c r="N80" i="25" s="1"/>
  <c r="L80" i="25"/>
  <c r="K80" i="25"/>
  <c r="J80" i="25"/>
  <c r="I80" i="25"/>
  <c r="M79" i="25"/>
  <c r="N79" i="25" s="1"/>
  <c r="L79" i="25"/>
  <c r="K79" i="25"/>
  <c r="J79" i="25"/>
  <c r="I79" i="25"/>
  <c r="M78" i="25"/>
  <c r="N78" i="25" s="1"/>
  <c r="L78" i="25"/>
  <c r="K78" i="25"/>
  <c r="J78" i="25"/>
  <c r="I78" i="25"/>
  <c r="M77" i="25"/>
  <c r="N77" i="25" s="1"/>
  <c r="L77" i="25"/>
  <c r="K77" i="25"/>
  <c r="J77" i="25"/>
  <c r="I77" i="25"/>
  <c r="M76" i="25"/>
  <c r="N76" i="25" s="1"/>
  <c r="L76" i="25"/>
  <c r="K76" i="25"/>
  <c r="J76" i="25"/>
  <c r="I76" i="25"/>
  <c r="M75" i="25"/>
  <c r="N75" i="25" s="1"/>
  <c r="L75" i="25"/>
  <c r="K75" i="25"/>
  <c r="J75" i="25"/>
  <c r="I75" i="25"/>
  <c r="M74" i="25"/>
  <c r="N74" i="25" s="1"/>
  <c r="L74" i="25"/>
  <c r="K74" i="25"/>
  <c r="J74" i="25"/>
  <c r="I74" i="25"/>
  <c r="M73" i="25"/>
  <c r="N73" i="25" s="1"/>
  <c r="L73" i="25"/>
  <c r="K73" i="25"/>
  <c r="J73" i="25"/>
  <c r="I73" i="25"/>
  <c r="M72" i="25"/>
  <c r="N72" i="25" s="1"/>
  <c r="L72" i="25"/>
  <c r="K72" i="25"/>
  <c r="J72" i="25"/>
  <c r="I72" i="25"/>
  <c r="M71" i="25"/>
  <c r="N71" i="25" s="1"/>
  <c r="L71" i="25"/>
  <c r="K71" i="25"/>
  <c r="J71" i="25"/>
  <c r="I71" i="25"/>
  <c r="M70" i="25"/>
  <c r="N70" i="25" s="1"/>
  <c r="L70" i="25"/>
  <c r="K70" i="25"/>
  <c r="J70" i="25"/>
  <c r="I70" i="25"/>
  <c r="M69" i="25"/>
  <c r="N69" i="25" s="1"/>
  <c r="L69" i="25"/>
  <c r="K69" i="25"/>
  <c r="J69" i="25"/>
  <c r="I69" i="25"/>
  <c r="M68" i="25"/>
  <c r="N68" i="25" s="1"/>
  <c r="L68" i="25"/>
  <c r="K68" i="25"/>
  <c r="J68" i="25"/>
  <c r="I68" i="25"/>
  <c r="M67" i="25"/>
  <c r="N67" i="25" s="1"/>
  <c r="L67" i="25"/>
  <c r="K67" i="25"/>
  <c r="J67" i="25"/>
  <c r="I67" i="25"/>
  <c r="M66" i="25"/>
  <c r="N66" i="25" s="1"/>
  <c r="L66" i="25"/>
  <c r="K66" i="25"/>
  <c r="J66" i="25"/>
  <c r="I66" i="25"/>
  <c r="M65" i="25"/>
  <c r="N65" i="25" s="1"/>
  <c r="L65" i="25"/>
  <c r="K65" i="25"/>
  <c r="J65" i="25"/>
  <c r="I65" i="25"/>
  <c r="M64" i="25"/>
  <c r="N64" i="25" s="1"/>
  <c r="L64" i="25"/>
  <c r="K64" i="25"/>
  <c r="J64" i="25"/>
  <c r="I64" i="25"/>
  <c r="M63" i="25"/>
  <c r="N63" i="25" s="1"/>
  <c r="L63" i="25"/>
  <c r="K63" i="25"/>
  <c r="J63" i="25"/>
  <c r="I63" i="25"/>
  <c r="M62" i="25"/>
  <c r="N62" i="25" s="1"/>
  <c r="L62" i="25"/>
  <c r="K62" i="25"/>
  <c r="J62" i="25"/>
  <c r="I62" i="25"/>
  <c r="M61" i="25"/>
  <c r="N61" i="25" s="1"/>
  <c r="L61" i="25"/>
  <c r="K61" i="25"/>
  <c r="J61" i="25"/>
  <c r="I61" i="25"/>
  <c r="M60" i="25"/>
  <c r="N60" i="25" s="1"/>
  <c r="L60" i="25"/>
  <c r="K60" i="25"/>
  <c r="J60" i="25"/>
  <c r="I60" i="25"/>
  <c r="M59" i="25"/>
  <c r="N59" i="25" s="1"/>
  <c r="L59" i="25"/>
  <c r="K59" i="25"/>
  <c r="J59" i="25"/>
  <c r="I59" i="25"/>
  <c r="M58" i="25"/>
  <c r="N58" i="25" s="1"/>
  <c r="L58" i="25"/>
  <c r="K58" i="25"/>
  <c r="J58" i="25"/>
  <c r="I58" i="25"/>
  <c r="M57" i="25"/>
  <c r="N57" i="25" s="1"/>
  <c r="L57" i="25"/>
  <c r="K57" i="25"/>
  <c r="J57" i="25"/>
  <c r="I57" i="25"/>
  <c r="M56" i="25"/>
  <c r="N56" i="25" s="1"/>
  <c r="L56" i="25"/>
  <c r="K56" i="25"/>
  <c r="J56" i="25"/>
  <c r="I56" i="25"/>
  <c r="M55" i="25"/>
  <c r="N55" i="25" s="1"/>
  <c r="L55" i="25"/>
  <c r="K55" i="25"/>
  <c r="J55" i="25"/>
  <c r="I55" i="25"/>
  <c r="M54" i="25"/>
  <c r="N54" i="25" s="1"/>
  <c r="L54" i="25"/>
  <c r="K54" i="25"/>
  <c r="J54" i="25"/>
  <c r="I54" i="25"/>
  <c r="M53" i="25"/>
  <c r="N53" i="25" s="1"/>
  <c r="L53" i="25"/>
  <c r="K53" i="25"/>
  <c r="J53" i="25"/>
  <c r="I53" i="25"/>
  <c r="M52" i="25"/>
  <c r="N52" i="25" s="1"/>
  <c r="L52" i="25"/>
  <c r="K52" i="25"/>
  <c r="J52" i="25"/>
  <c r="I52" i="25"/>
  <c r="M51" i="25"/>
  <c r="N51" i="25" s="1"/>
  <c r="L51" i="25"/>
  <c r="K51" i="25"/>
  <c r="J51" i="25"/>
  <c r="I51" i="25"/>
  <c r="M50" i="25"/>
  <c r="N50" i="25" s="1"/>
  <c r="L50" i="25"/>
  <c r="K50" i="25"/>
  <c r="J50" i="25"/>
  <c r="I50" i="25"/>
  <c r="M49" i="25"/>
  <c r="N49" i="25" s="1"/>
  <c r="L49" i="25"/>
  <c r="K49" i="25"/>
  <c r="J49" i="25"/>
  <c r="I49" i="25"/>
  <c r="M48" i="25"/>
  <c r="N48" i="25" s="1"/>
  <c r="L48" i="25"/>
  <c r="K48" i="25"/>
  <c r="J48" i="25"/>
  <c r="I48" i="25"/>
  <c r="M47" i="25"/>
  <c r="N47" i="25" s="1"/>
  <c r="L47" i="25"/>
  <c r="K47" i="25"/>
  <c r="J47" i="25"/>
  <c r="I47" i="25"/>
  <c r="M46" i="25"/>
  <c r="N46" i="25" s="1"/>
  <c r="L46" i="25"/>
  <c r="K46" i="25"/>
  <c r="J46" i="25"/>
  <c r="I46" i="25"/>
  <c r="M45" i="25"/>
  <c r="N45" i="25" s="1"/>
  <c r="L45" i="25"/>
  <c r="K45" i="25"/>
  <c r="J45" i="25"/>
  <c r="I45" i="25"/>
  <c r="M44" i="25"/>
  <c r="N44" i="25" s="1"/>
  <c r="L44" i="25"/>
  <c r="K44" i="25"/>
  <c r="J44" i="25"/>
  <c r="I44" i="25"/>
  <c r="M43" i="25"/>
  <c r="N43" i="25" s="1"/>
  <c r="L43" i="25"/>
  <c r="K43" i="25"/>
  <c r="J43" i="25"/>
  <c r="I43" i="25"/>
  <c r="M42" i="25"/>
  <c r="N42" i="25" s="1"/>
  <c r="L42" i="25"/>
  <c r="K42" i="25"/>
  <c r="J42" i="25"/>
  <c r="I42" i="25"/>
  <c r="M41" i="25"/>
  <c r="N41" i="25" s="1"/>
  <c r="L41" i="25"/>
  <c r="K41" i="25"/>
  <c r="J41" i="25"/>
  <c r="I41" i="25"/>
  <c r="M40" i="25"/>
  <c r="N40" i="25" s="1"/>
  <c r="L40" i="25"/>
  <c r="K40" i="25"/>
  <c r="J40" i="25"/>
  <c r="I40" i="25"/>
  <c r="M39" i="25"/>
  <c r="N39" i="25" s="1"/>
  <c r="L39" i="25"/>
  <c r="K39" i="25"/>
  <c r="J39" i="25"/>
  <c r="I39" i="25"/>
  <c r="M38" i="25"/>
  <c r="N38" i="25" s="1"/>
  <c r="L38" i="25"/>
  <c r="K38" i="25"/>
  <c r="J38" i="25"/>
  <c r="I38" i="25"/>
  <c r="M258" i="23"/>
  <c r="N258" i="23" s="1"/>
  <c r="L258" i="23"/>
  <c r="K258" i="23"/>
  <c r="J258" i="23"/>
  <c r="I258" i="23"/>
  <c r="M257" i="23"/>
  <c r="N257" i="23" s="1"/>
  <c r="L257" i="23"/>
  <c r="K257" i="23"/>
  <c r="J257" i="23"/>
  <c r="I257" i="23"/>
  <c r="M256" i="23"/>
  <c r="N256" i="23" s="1"/>
  <c r="L256" i="23"/>
  <c r="K256" i="23"/>
  <c r="J256" i="23"/>
  <c r="I256" i="23"/>
  <c r="M255" i="23"/>
  <c r="N255" i="23" s="1"/>
  <c r="L255" i="23"/>
  <c r="K255" i="23"/>
  <c r="J255" i="23"/>
  <c r="I255" i="23"/>
  <c r="M254" i="23"/>
  <c r="N254" i="23" s="1"/>
  <c r="L254" i="23"/>
  <c r="K254" i="23"/>
  <c r="J254" i="23"/>
  <c r="I254" i="23"/>
  <c r="M253" i="23"/>
  <c r="N253" i="23" s="1"/>
  <c r="L253" i="23"/>
  <c r="K253" i="23"/>
  <c r="J253" i="23"/>
  <c r="I253" i="23"/>
  <c r="M252" i="23"/>
  <c r="N252" i="23" s="1"/>
  <c r="L252" i="23"/>
  <c r="K252" i="23"/>
  <c r="J252" i="23"/>
  <c r="I252" i="23"/>
  <c r="M251" i="23"/>
  <c r="N251" i="23" s="1"/>
  <c r="L251" i="23"/>
  <c r="K251" i="23"/>
  <c r="J251" i="23"/>
  <c r="I251" i="23"/>
  <c r="M250" i="23"/>
  <c r="N250" i="23" s="1"/>
  <c r="L250" i="23"/>
  <c r="K250" i="23"/>
  <c r="J250" i="23"/>
  <c r="I250" i="23"/>
  <c r="M249" i="23"/>
  <c r="N249" i="23" s="1"/>
  <c r="L249" i="23"/>
  <c r="K249" i="23"/>
  <c r="J249" i="23"/>
  <c r="I249" i="23"/>
  <c r="M248" i="23"/>
  <c r="N248" i="23" s="1"/>
  <c r="L248" i="23"/>
  <c r="K248" i="23"/>
  <c r="J248" i="23"/>
  <c r="I248" i="23"/>
  <c r="M247" i="23"/>
  <c r="N247" i="23" s="1"/>
  <c r="L247" i="23"/>
  <c r="K247" i="23"/>
  <c r="J247" i="23"/>
  <c r="I247" i="23"/>
  <c r="M246" i="23"/>
  <c r="N246" i="23" s="1"/>
  <c r="L246" i="23"/>
  <c r="K246" i="23"/>
  <c r="J246" i="23"/>
  <c r="I246" i="23"/>
  <c r="M245" i="23"/>
  <c r="N245" i="23" s="1"/>
  <c r="L245" i="23"/>
  <c r="K245" i="23"/>
  <c r="J245" i="23"/>
  <c r="I245" i="23"/>
  <c r="M244" i="23"/>
  <c r="N244" i="23" s="1"/>
  <c r="L244" i="23"/>
  <c r="K244" i="23"/>
  <c r="J244" i="23"/>
  <c r="I244" i="23"/>
  <c r="M243" i="23"/>
  <c r="N243" i="23" s="1"/>
  <c r="L243" i="23"/>
  <c r="K243" i="23"/>
  <c r="J243" i="23"/>
  <c r="I243" i="23"/>
  <c r="M242" i="23"/>
  <c r="N242" i="23" s="1"/>
  <c r="L242" i="23"/>
  <c r="K242" i="23"/>
  <c r="J242" i="23"/>
  <c r="I242" i="23"/>
  <c r="M241" i="23"/>
  <c r="N241" i="23" s="1"/>
  <c r="L241" i="23"/>
  <c r="K241" i="23"/>
  <c r="J241" i="23"/>
  <c r="I241" i="23"/>
  <c r="M240" i="23"/>
  <c r="N240" i="23" s="1"/>
  <c r="L240" i="23"/>
  <c r="K240" i="23"/>
  <c r="J240" i="23"/>
  <c r="I240" i="23"/>
  <c r="M239" i="23"/>
  <c r="N239" i="23" s="1"/>
  <c r="L239" i="23"/>
  <c r="K239" i="23"/>
  <c r="J239" i="23"/>
  <c r="I239" i="23"/>
  <c r="M238" i="23"/>
  <c r="N238" i="23" s="1"/>
  <c r="L238" i="23"/>
  <c r="K238" i="23"/>
  <c r="J238" i="23"/>
  <c r="I238" i="23"/>
  <c r="M237" i="23"/>
  <c r="N237" i="23" s="1"/>
  <c r="L237" i="23"/>
  <c r="K237" i="23"/>
  <c r="J237" i="23"/>
  <c r="I237" i="23"/>
  <c r="M236" i="23"/>
  <c r="N236" i="23" s="1"/>
  <c r="L236" i="23"/>
  <c r="K236" i="23"/>
  <c r="J236" i="23"/>
  <c r="I236" i="23"/>
  <c r="M235" i="23"/>
  <c r="N235" i="23" s="1"/>
  <c r="L235" i="23"/>
  <c r="K235" i="23"/>
  <c r="J235" i="23"/>
  <c r="I235" i="23"/>
  <c r="M234" i="23"/>
  <c r="N234" i="23" s="1"/>
  <c r="L234" i="23"/>
  <c r="K234" i="23"/>
  <c r="J234" i="23"/>
  <c r="I234" i="23"/>
  <c r="M233" i="23"/>
  <c r="N233" i="23" s="1"/>
  <c r="L233" i="23"/>
  <c r="K233" i="23"/>
  <c r="J233" i="23"/>
  <c r="I233" i="23"/>
  <c r="M232" i="23"/>
  <c r="N232" i="23" s="1"/>
  <c r="L232" i="23"/>
  <c r="K232" i="23"/>
  <c r="J232" i="23"/>
  <c r="I232" i="23"/>
  <c r="M231" i="23"/>
  <c r="N231" i="23" s="1"/>
  <c r="L231" i="23"/>
  <c r="K231" i="23"/>
  <c r="J231" i="23"/>
  <c r="I231" i="23"/>
  <c r="M230" i="23"/>
  <c r="N230" i="23" s="1"/>
  <c r="L230" i="23"/>
  <c r="K230" i="23"/>
  <c r="J230" i="23"/>
  <c r="I230" i="23"/>
  <c r="M229" i="23"/>
  <c r="N229" i="23" s="1"/>
  <c r="L229" i="23"/>
  <c r="K229" i="23"/>
  <c r="J229" i="23"/>
  <c r="I229" i="23"/>
  <c r="M228" i="23"/>
  <c r="N228" i="23" s="1"/>
  <c r="L228" i="23"/>
  <c r="K228" i="23"/>
  <c r="J228" i="23"/>
  <c r="I228" i="23"/>
  <c r="M227" i="23"/>
  <c r="N227" i="23" s="1"/>
  <c r="L227" i="23"/>
  <c r="K227" i="23"/>
  <c r="J227" i="23"/>
  <c r="I227" i="23"/>
  <c r="M226" i="23"/>
  <c r="N226" i="23" s="1"/>
  <c r="L226" i="23"/>
  <c r="K226" i="23"/>
  <c r="J226" i="23"/>
  <c r="I226" i="23"/>
  <c r="M225" i="23"/>
  <c r="N225" i="23" s="1"/>
  <c r="L225" i="23"/>
  <c r="K225" i="23"/>
  <c r="J225" i="23"/>
  <c r="I225" i="23"/>
  <c r="M224" i="23"/>
  <c r="N224" i="23" s="1"/>
  <c r="L224" i="23"/>
  <c r="K224" i="23"/>
  <c r="J224" i="23"/>
  <c r="I224" i="23"/>
  <c r="M223" i="23"/>
  <c r="N223" i="23" s="1"/>
  <c r="L223" i="23"/>
  <c r="K223" i="23"/>
  <c r="J223" i="23"/>
  <c r="I223" i="23"/>
  <c r="M222" i="23"/>
  <c r="N222" i="23" s="1"/>
  <c r="L222" i="23"/>
  <c r="K222" i="23"/>
  <c r="J222" i="23"/>
  <c r="I222" i="23"/>
  <c r="M221" i="23"/>
  <c r="N221" i="23" s="1"/>
  <c r="L221" i="23"/>
  <c r="K221" i="23"/>
  <c r="J221" i="23"/>
  <c r="I221" i="23"/>
  <c r="M220" i="23"/>
  <c r="N220" i="23" s="1"/>
  <c r="L220" i="23"/>
  <c r="K220" i="23"/>
  <c r="J220" i="23"/>
  <c r="I220" i="23"/>
  <c r="M219" i="23"/>
  <c r="N219" i="23" s="1"/>
  <c r="L219" i="23"/>
  <c r="K219" i="23"/>
  <c r="J219" i="23"/>
  <c r="I219" i="23"/>
  <c r="M218" i="23"/>
  <c r="N218" i="23" s="1"/>
  <c r="L218" i="23"/>
  <c r="K218" i="23"/>
  <c r="J218" i="23"/>
  <c r="I218" i="23"/>
  <c r="M217" i="23"/>
  <c r="N217" i="23" s="1"/>
  <c r="L217" i="23"/>
  <c r="K217" i="23"/>
  <c r="J217" i="23"/>
  <c r="I217" i="23"/>
  <c r="M216" i="23"/>
  <c r="N216" i="23" s="1"/>
  <c r="L216" i="23"/>
  <c r="K216" i="23"/>
  <c r="J216" i="23"/>
  <c r="I216" i="23"/>
  <c r="M215" i="23"/>
  <c r="N215" i="23" s="1"/>
  <c r="L215" i="23"/>
  <c r="K215" i="23"/>
  <c r="J215" i="23"/>
  <c r="I215" i="23"/>
  <c r="M214" i="23"/>
  <c r="N214" i="23" s="1"/>
  <c r="L214" i="23"/>
  <c r="K214" i="23"/>
  <c r="J214" i="23"/>
  <c r="I214" i="23"/>
  <c r="M213" i="23"/>
  <c r="N213" i="23" s="1"/>
  <c r="L213" i="23"/>
  <c r="K213" i="23"/>
  <c r="J213" i="23"/>
  <c r="I213" i="23"/>
  <c r="M212" i="23"/>
  <c r="N212" i="23" s="1"/>
  <c r="L212" i="23"/>
  <c r="K212" i="23"/>
  <c r="J212" i="23"/>
  <c r="I212" i="23"/>
  <c r="M211" i="23"/>
  <c r="N211" i="23" s="1"/>
  <c r="L211" i="23"/>
  <c r="K211" i="23"/>
  <c r="J211" i="23"/>
  <c r="I211" i="23"/>
  <c r="M210" i="23"/>
  <c r="N210" i="23" s="1"/>
  <c r="L210" i="23"/>
  <c r="K210" i="23"/>
  <c r="J210" i="23"/>
  <c r="I210" i="23"/>
  <c r="M209" i="23"/>
  <c r="N209" i="23" s="1"/>
  <c r="L209" i="23"/>
  <c r="K209" i="23"/>
  <c r="J209" i="23"/>
  <c r="I209" i="23"/>
  <c r="M208" i="23"/>
  <c r="N208" i="23" s="1"/>
  <c r="L208" i="23"/>
  <c r="K208" i="23"/>
  <c r="J208" i="23"/>
  <c r="I208" i="23"/>
  <c r="M207" i="23"/>
  <c r="N207" i="23" s="1"/>
  <c r="L207" i="23"/>
  <c r="K207" i="23"/>
  <c r="J207" i="23"/>
  <c r="I207" i="23"/>
  <c r="M206" i="23"/>
  <c r="N206" i="23" s="1"/>
  <c r="L206" i="23"/>
  <c r="K206" i="23"/>
  <c r="J206" i="23"/>
  <c r="I206" i="23"/>
  <c r="M205" i="23"/>
  <c r="N205" i="23" s="1"/>
  <c r="L205" i="23"/>
  <c r="K205" i="23"/>
  <c r="J205" i="23"/>
  <c r="I205" i="23"/>
  <c r="M204" i="23"/>
  <c r="N204" i="23" s="1"/>
  <c r="L204" i="23"/>
  <c r="K204" i="23"/>
  <c r="J204" i="23"/>
  <c r="I204" i="23"/>
  <c r="M203" i="23"/>
  <c r="N203" i="23" s="1"/>
  <c r="L203" i="23"/>
  <c r="K203" i="23"/>
  <c r="J203" i="23"/>
  <c r="I203" i="23"/>
  <c r="M202" i="23"/>
  <c r="N202" i="23" s="1"/>
  <c r="L202" i="23"/>
  <c r="K202" i="23"/>
  <c r="J202" i="23"/>
  <c r="I202" i="23"/>
  <c r="M201" i="23"/>
  <c r="N201" i="23" s="1"/>
  <c r="L201" i="23"/>
  <c r="K201" i="23"/>
  <c r="J201" i="23"/>
  <c r="I201" i="23"/>
  <c r="M200" i="23"/>
  <c r="N200" i="23" s="1"/>
  <c r="L200" i="23"/>
  <c r="K200" i="23"/>
  <c r="J200" i="23"/>
  <c r="I200" i="23"/>
  <c r="M199" i="23"/>
  <c r="N199" i="23" s="1"/>
  <c r="L199" i="23"/>
  <c r="K199" i="23"/>
  <c r="J199" i="23"/>
  <c r="I199" i="23"/>
  <c r="M198" i="23"/>
  <c r="N198" i="23" s="1"/>
  <c r="L198" i="23"/>
  <c r="K198" i="23"/>
  <c r="J198" i="23"/>
  <c r="I198" i="23"/>
  <c r="M197" i="23"/>
  <c r="N197" i="23" s="1"/>
  <c r="L197" i="23"/>
  <c r="K197" i="23"/>
  <c r="J197" i="23"/>
  <c r="I197" i="23"/>
  <c r="M196" i="23"/>
  <c r="N196" i="23" s="1"/>
  <c r="L196" i="23"/>
  <c r="K196" i="23"/>
  <c r="J196" i="23"/>
  <c r="I196" i="23"/>
  <c r="M195" i="23"/>
  <c r="N195" i="23" s="1"/>
  <c r="L195" i="23"/>
  <c r="K195" i="23"/>
  <c r="J195" i="23"/>
  <c r="I195" i="23"/>
  <c r="M194" i="23"/>
  <c r="N194" i="23" s="1"/>
  <c r="L194" i="23"/>
  <c r="K194" i="23"/>
  <c r="J194" i="23"/>
  <c r="I194" i="23"/>
  <c r="M193" i="23"/>
  <c r="N193" i="23" s="1"/>
  <c r="L193" i="23"/>
  <c r="K193" i="23"/>
  <c r="J193" i="23"/>
  <c r="I193" i="23"/>
  <c r="M192" i="23"/>
  <c r="N192" i="23" s="1"/>
  <c r="L192" i="23"/>
  <c r="K192" i="23"/>
  <c r="J192" i="23"/>
  <c r="I192" i="23"/>
  <c r="M191" i="23"/>
  <c r="N191" i="23" s="1"/>
  <c r="L191" i="23"/>
  <c r="K191" i="23"/>
  <c r="J191" i="23"/>
  <c r="I191" i="23"/>
  <c r="M190" i="23"/>
  <c r="N190" i="23" s="1"/>
  <c r="L190" i="23"/>
  <c r="K190" i="23"/>
  <c r="J190" i="23"/>
  <c r="I190" i="23"/>
  <c r="M189" i="23"/>
  <c r="N189" i="23" s="1"/>
  <c r="L189" i="23"/>
  <c r="K189" i="23"/>
  <c r="J189" i="23"/>
  <c r="I189" i="23"/>
  <c r="M188" i="23"/>
  <c r="N188" i="23" s="1"/>
  <c r="L188" i="23"/>
  <c r="K188" i="23"/>
  <c r="J188" i="23"/>
  <c r="I188" i="23"/>
  <c r="M187" i="23"/>
  <c r="N187" i="23" s="1"/>
  <c r="L187" i="23"/>
  <c r="K187" i="23"/>
  <c r="J187" i="23"/>
  <c r="I187" i="23"/>
  <c r="M186" i="23"/>
  <c r="N186" i="23" s="1"/>
  <c r="L186" i="23"/>
  <c r="K186" i="23"/>
  <c r="J186" i="23"/>
  <c r="I186" i="23"/>
  <c r="M185" i="23"/>
  <c r="N185" i="23" s="1"/>
  <c r="L185" i="23"/>
  <c r="K185" i="23"/>
  <c r="J185" i="23"/>
  <c r="I185" i="23"/>
  <c r="M184" i="23"/>
  <c r="N184" i="23" s="1"/>
  <c r="L184" i="23"/>
  <c r="K184" i="23"/>
  <c r="J184" i="23"/>
  <c r="I184" i="23"/>
  <c r="M183" i="23"/>
  <c r="N183" i="23" s="1"/>
  <c r="L183" i="23"/>
  <c r="K183" i="23"/>
  <c r="J183" i="23"/>
  <c r="I183" i="23"/>
  <c r="M182" i="23"/>
  <c r="N182" i="23" s="1"/>
  <c r="L182" i="23"/>
  <c r="K182" i="23"/>
  <c r="J182" i="23"/>
  <c r="I182" i="23"/>
  <c r="M181" i="23"/>
  <c r="N181" i="23" s="1"/>
  <c r="L181" i="23"/>
  <c r="K181" i="23"/>
  <c r="J181" i="23"/>
  <c r="I181" i="23"/>
  <c r="M180" i="23"/>
  <c r="N180" i="23" s="1"/>
  <c r="L180" i="23"/>
  <c r="K180" i="23"/>
  <c r="J180" i="23"/>
  <c r="I180" i="23"/>
  <c r="M179" i="23"/>
  <c r="N179" i="23" s="1"/>
  <c r="L179" i="23"/>
  <c r="K179" i="23"/>
  <c r="J179" i="23"/>
  <c r="I179" i="23"/>
  <c r="M178" i="23"/>
  <c r="N178" i="23" s="1"/>
  <c r="L178" i="23"/>
  <c r="K178" i="23"/>
  <c r="J178" i="23"/>
  <c r="I178" i="23"/>
  <c r="M177" i="23"/>
  <c r="N177" i="23" s="1"/>
  <c r="L177" i="23"/>
  <c r="K177" i="23"/>
  <c r="J177" i="23"/>
  <c r="I177" i="23"/>
  <c r="M176" i="23"/>
  <c r="N176" i="23" s="1"/>
  <c r="L176" i="23"/>
  <c r="K176" i="23"/>
  <c r="J176" i="23"/>
  <c r="I176" i="23"/>
  <c r="M175" i="23"/>
  <c r="N175" i="23" s="1"/>
  <c r="L175" i="23"/>
  <c r="K175" i="23"/>
  <c r="J175" i="23"/>
  <c r="I175" i="23"/>
  <c r="M174" i="23"/>
  <c r="N174" i="23" s="1"/>
  <c r="L174" i="23"/>
  <c r="K174" i="23"/>
  <c r="J174" i="23"/>
  <c r="I174" i="23"/>
  <c r="M173" i="23"/>
  <c r="N173" i="23" s="1"/>
  <c r="L173" i="23"/>
  <c r="K173" i="23"/>
  <c r="J173" i="23"/>
  <c r="I173" i="23"/>
  <c r="M172" i="23"/>
  <c r="N172" i="23" s="1"/>
  <c r="L172" i="23"/>
  <c r="K172" i="23"/>
  <c r="J172" i="23"/>
  <c r="I172" i="23"/>
  <c r="M171" i="23"/>
  <c r="N171" i="23" s="1"/>
  <c r="L171" i="23"/>
  <c r="K171" i="23"/>
  <c r="J171" i="23"/>
  <c r="I171" i="23"/>
  <c r="M170" i="23"/>
  <c r="N170" i="23" s="1"/>
  <c r="L170" i="23"/>
  <c r="K170" i="23"/>
  <c r="J170" i="23"/>
  <c r="I170" i="23"/>
  <c r="M169" i="23"/>
  <c r="N169" i="23" s="1"/>
  <c r="L169" i="23"/>
  <c r="K169" i="23"/>
  <c r="J169" i="23"/>
  <c r="I169" i="23"/>
  <c r="M168" i="23"/>
  <c r="N168" i="23" s="1"/>
  <c r="L168" i="23"/>
  <c r="K168" i="23"/>
  <c r="J168" i="23"/>
  <c r="I168" i="23"/>
  <c r="M167" i="23"/>
  <c r="N167" i="23" s="1"/>
  <c r="L167" i="23"/>
  <c r="K167" i="23"/>
  <c r="J167" i="23"/>
  <c r="I167" i="23"/>
  <c r="M166" i="23"/>
  <c r="N166" i="23" s="1"/>
  <c r="L166" i="23"/>
  <c r="K166" i="23"/>
  <c r="J166" i="23"/>
  <c r="I166" i="23"/>
  <c r="M165" i="23"/>
  <c r="N165" i="23" s="1"/>
  <c r="L165" i="23"/>
  <c r="K165" i="23"/>
  <c r="J165" i="23"/>
  <c r="I165" i="23"/>
  <c r="M164" i="23"/>
  <c r="N164" i="23" s="1"/>
  <c r="L164" i="23"/>
  <c r="K164" i="23"/>
  <c r="J164" i="23"/>
  <c r="I164" i="23"/>
  <c r="M163" i="23"/>
  <c r="N163" i="23" s="1"/>
  <c r="L163" i="23"/>
  <c r="K163" i="23"/>
  <c r="J163" i="23"/>
  <c r="I163" i="23"/>
  <c r="M162" i="23"/>
  <c r="N162" i="23" s="1"/>
  <c r="L162" i="23"/>
  <c r="K162" i="23"/>
  <c r="J162" i="23"/>
  <c r="I162" i="23"/>
  <c r="M161" i="23"/>
  <c r="N161" i="23" s="1"/>
  <c r="L161" i="23"/>
  <c r="K161" i="23"/>
  <c r="J161" i="23"/>
  <c r="I161" i="23"/>
  <c r="M160" i="23"/>
  <c r="N160" i="23" s="1"/>
  <c r="L160" i="23"/>
  <c r="K160" i="23"/>
  <c r="J160" i="23"/>
  <c r="I160" i="23"/>
  <c r="M159" i="23"/>
  <c r="N159" i="23" s="1"/>
  <c r="L159" i="23"/>
  <c r="K159" i="23"/>
  <c r="J159" i="23"/>
  <c r="I159" i="23"/>
  <c r="M158" i="23"/>
  <c r="N158" i="23" s="1"/>
  <c r="L158" i="23"/>
  <c r="K158" i="23"/>
  <c r="J158" i="23"/>
  <c r="I158" i="23"/>
  <c r="M157" i="23"/>
  <c r="N157" i="23" s="1"/>
  <c r="L157" i="23"/>
  <c r="K157" i="23"/>
  <c r="J157" i="23"/>
  <c r="I157" i="23"/>
  <c r="M156" i="23"/>
  <c r="N156" i="23" s="1"/>
  <c r="L156" i="23"/>
  <c r="K156" i="23"/>
  <c r="J156" i="23"/>
  <c r="I156" i="23"/>
  <c r="M155" i="23"/>
  <c r="N155" i="23" s="1"/>
  <c r="L155" i="23"/>
  <c r="K155" i="23"/>
  <c r="J155" i="23"/>
  <c r="I155" i="23"/>
  <c r="M154" i="23"/>
  <c r="N154" i="23" s="1"/>
  <c r="L154" i="23"/>
  <c r="K154" i="23"/>
  <c r="J154" i="23"/>
  <c r="I154" i="23"/>
  <c r="M153" i="23"/>
  <c r="N153" i="23" s="1"/>
  <c r="L153" i="23"/>
  <c r="K153" i="23"/>
  <c r="J153" i="23"/>
  <c r="I153" i="23"/>
  <c r="M152" i="23"/>
  <c r="N152" i="23" s="1"/>
  <c r="L152" i="23"/>
  <c r="K152" i="23"/>
  <c r="J152" i="23"/>
  <c r="I152" i="23"/>
  <c r="M151" i="23"/>
  <c r="N151" i="23" s="1"/>
  <c r="L151" i="23"/>
  <c r="K151" i="23"/>
  <c r="J151" i="23"/>
  <c r="I151" i="23"/>
  <c r="M150" i="23"/>
  <c r="N150" i="23" s="1"/>
  <c r="L150" i="23"/>
  <c r="K150" i="23"/>
  <c r="J150" i="23"/>
  <c r="I150" i="23"/>
  <c r="M149" i="23"/>
  <c r="N149" i="23" s="1"/>
  <c r="L149" i="23"/>
  <c r="K149" i="23"/>
  <c r="J149" i="23"/>
  <c r="I149" i="23"/>
  <c r="M148" i="23"/>
  <c r="N148" i="23" s="1"/>
  <c r="L148" i="23"/>
  <c r="K148" i="23"/>
  <c r="J148" i="23"/>
  <c r="I148" i="23"/>
  <c r="M147" i="23"/>
  <c r="N147" i="23" s="1"/>
  <c r="L147" i="23"/>
  <c r="K147" i="23"/>
  <c r="J147" i="23"/>
  <c r="I147" i="23"/>
  <c r="M146" i="23"/>
  <c r="N146" i="23" s="1"/>
  <c r="L146" i="23"/>
  <c r="K146" i="23"/>
  <c r="J146" i="23"/>
  <c r="I146" i="23"/>
  <c r="M145" i="23"/>
  <c r="N145" i="23" s="1"/>
  <c r="L145" i="23"/>
  <c r="K145" i="23"/>
  <c r="J145" i="23"/>
  <c r="I145" i="23"/>
  <c r="M144" i="23"/>
  <c r="N144" i="23" s="1"/>
  <c r="L144" i="23"/>
  <c r="K144" i="23"/>
  <c r="J144" i="23"/>
  <c r="I144" i="23"/>
  <c r="M143" i="23"/>
  <c r="N143" i="23" s="1"/>
  <c r="L143" i="23"/>
  <c r="K143" i="23"/>
  <c r="J143" i="23"/>
  <c r="I143" i="23"/>
  <c r="M142" i="23"/>
  <c r="N142" i="23" s="1"/>
  <c r="L142" i="23"/>
  <c r="K142" i="23"/>
  <c r="J142" i="23"/>
  <c r="I142" i="23"/>
  <c r="M141" i="23"/>
  <c r="N141" i="23" s="1"/>
  <c r="L141" i="23"/>
  <c r="K141" i="23"/>
  <c r="J141" i="23"/>
  <c r="I141" i="23"/>
  <c r="M140" i="23"/>
  <c r="N140" i="23" s="1"/>
  <c r="L140" i="23"/>
  <c r="K140" i="23"/>
  <c r="J140" i="23"/>
  <c r="I140" i="23"/>
  <c r="M139" i="23"/>
  <c r="N139" i="23" s="1"/>
  <c r="L139" i="23"/>
  <c r="K139" i="23"/>
  <c r="J139" i="23"/>
  <c r="I139" i="23"/>
  <c r="M138" i="23"/>
  <c r="N138" i="23" s="1"/>
  <c r="L138" i="23"/>
  <c r="K138" i="23"/>
  <c r="J138" i="23"/>
  <c r="I138" i="23"/>
  <c r="M137" i="23"/>
  <c r="N137" i="23" s="1"/>
  <c r="L137" i="23"/>
  <c r="K137" i="23"/>
  <c r="J137" i="23"/>
  <c r="I137" i="23"/>
  <c r="M136" i="23"/>
  <c r="N136" i="23" s="1"/>
  <c r="L136" i="23"/>
  <c r="K136" i="23"/>
  <c r="J136" i="23"/>
  <c r="I136" i="23"/>
  <c r="M135" i="23"/>
  <c r="N135" i="23" s="1"/>
  <c r="L135" i="23"/>
  <c r="K135" i="23"/>
  <c r="J135" i="23"/>
  <c r="I135" i="23"/>
  <c r="M134" i="23"/>
  <c r="N134" i="23" s="1"/>
  <c r="L134" i="23"/>
  <c r="K134" i="23"/>
  <c r="J134" i="23"/>
  <c r="I134" i="23"/>
  <c r="M133" i="23"/>
  <c r="N133" i="23" s="1"/>
  <c r="L133" i="23"/>
  <c r="K133" i="23"/>
  <c r="J133" i="23"/>
  <c r="I133" i="23"/>
  <c r="M132" i="23"/>
  <c r="N132" i="23" s="1"/>
  <c r="L132" i="23"/>
  <c r="K132" i="23"/>
  <c r="J132" i="23"/>
  <c r="I132" i="23"/>
  <c r="M131" i="23"/>
  <c r="N131" i="23" s="1"/>
  <c r="L131" i="23"/>
  <c r="K131" i="23"/>
  <c r="J131" i="23"/>
  <c r="I131" i="23"/>
  <c r="M130" i="23"/>
  <c r="N130" i="23" s="1"/>
  <c r="L130" i="23"/>
  <c r="K130" i="23"/>
  <c r="J130" i="23"/>
  <c r="I130" i="23"/>
  <c r="M129" i="23"/>
  <c r="N129" i="23" s="1"/>
  <c r="L129" i="23"/>
  <c r="K129" i="23"/>
  <c r="J129" i="23"/>
  <c r="I129" i="23"/>
  <c r="M128" i="23"/>
  <c r="N128" i="23" s="1"/>
  <c r="L128" i="23"/>
  <c r="K128" i="23"/>
  <c r="J128" i="23"/>
  <c r="I128" i="23"/>
  <c r="M127" i="23"/>
  <c r="N127" i="23" s="1"/>
  <c r="L127" i="23"/>
  <c r="K127" i="23"/>
  <c r="J127" i="23"/>
  <c r="I127" i="23"/>
  <c r="M126" i="23"/>
  <c r="N126" i="23" s="1"/>
  <c r="L126" i="23"/>
  <c r="K126" i="23"/>
  <c r="J126" i="23"/>
  <c r="I126" i="23"/>
  <c r="M125" i="23"/>
  <c r="N125" i="23" s="1"/>
  <c r="L125" i="23"/>
  <c r="K125" i="23"/>
  <c r="J125" i="23"/>
  <c r="I125" i="23"/>
  <c r="M124" i="23"/>
  <c r="N124" i="23" s="1"/>
  <c r="L124" i="23"/>
  <c r="K124" i="23"/>
  <c r="J124" i="23"/>
  <c r="I124" i="23"/>
  <c r="M123" i="23"/>
  <c r="N123" i="23" s="1"/>
  <c r="L123" i="23"/>
  <c r="K123" i="23"/>
  <c r="J123" i="23"/>
  <c r="I123" i="23"/>
  <c r="M122" i="23"/>
  <c r="N122" i="23" s="1"/>
  <c r="L122" i="23"/>
  <c r="K122" i="23"/>
  <c r="J122" i="23"/>
  <c r="I122" i="23"/>
  <c r="M121" i="23"/>
  <c r="N121" i="23" s="1"/>
  <c r="L121" i="23"/>
  <c r="K121" i="23"/>
  <c r="J121" i="23"/>
  <c r="I121" i="23"/>
  <c r="M120" i="23"/>
  <c r="N120" i="23" s="1"/>
  <c r="L120" i="23"/>
  <c r="K120" i="23"/>
  <c r="J120" i="23"/>
  <c r="I120" i="23"/>
  <c r="M119" i="23"/>
  <c r="N119" i="23" s="1"/>
  <c r="L119" i="23"/>
  <c r="K119" i="23"/>
  <c r="J119" i="23"/>
  <c r="I119" i="23"/>
  <c r="M118" i="23"/>
  <c r="N118" i="23" s="1"/>
  <c r="L118" i="23"/>
  <c r="K118" i="23"/>
  <c r="J118" i="23"/>
  <c r="I118" i="23"/>
  <c r="M117" i="23"/>
  <c r="N117" i="23" s="1"/>
  <c r="L117" i="23"/>
  <c r="K117" i="23"/>
  <c r="J117" i="23"/>
  <c r="I117" i="23"/>
  <c r="M116" i="23"/>
  <c r="N116" i="23" s="1"/>
  <c r="L116" i="23"/>
  <c r="K116" i="23"/>
  <c r="J116" i="23"/>
  <c r="I116" i="23"/>
  <c r="M115" i="23"/>
  <c r="N115" i="23" s="1"/>
  <c r="L115" i="23"/>
  <c r="K115" i="23"/>
  <c r="J115" i="23"/>
  <c r="I115" i="23"/>
  <c r="M114" i="23"/>
  <c r="N114" i="23" s="1"/>
  <c r="L114" i="23"/>
  <c r="K114" i="23"/>
  <c r="J114" i="23"/>
  <c r="I114" i="23"/>
  <c r="M113" i="23"/>
  <c r="N113" i="23" s="1"/>
  <c r="L113" i="23"/>
  <c r="K113" i="23"/>
  <c r="J113" i="23"/>
  <c r="I113" i="23"/>
  <c r="M112" i="23"/>
  <c r="N112" i="23" s="1"/>
  <c r="L112" i="23"/>
  <c r="K112" i="23"/>
  <c r="J112" i="23"/>
  <c r="I112" i="23"/>
  <c r="M111" i="23"/>
  <c r="N111" i="23" s="1"/>
  <c r="L111" i="23"/>
  <c r="K111" i="23"/>
  <c r="J111" i="23"/>
  <c r="I111" i="23"/>
  <c r="M110" i="23"/>
  <c r="N110" i="23" s="1"/>
  <c r="L110" i="23"/>
  <c r="K110" i="23"/>
  <c r="J110" i="23"/>
  <c r="I110" i="23"/>
  <c r="M109" i="23"/>
  <c r="N109" i="23" s="1"/>
  <c r="L109" i="23"/>
  <c r="K109" i="23"/>
  <c r="J109" i="23"/>
  <c r="I109" i="23"/>
  <c r="M108" i="23"/>
  <c r="N108" i="23" s="1"/>
  <c r="L108" i="23"/>
  <c r="K108" i="23"/>
  <c r="J108" i="23"/>
  <c r="I108" i="23"/>
  <c r="M107" i="23"/>
  <c r="N107" i="23" s="1"/>
  <c r="L107" i="23"/>
  <c r="K107" i="23"/>
  <c r="J107" i="23"/>
  <c r="I107" i="23"/>
  <c r="M106" i="23"/>
  <c r="N106" i="23" s="1"/>
  <c r="L106" i="23"/>
  <c r="K106" i="23"/>
  <c r="J106" i="23"/>
  <c r="I106" i="23"/>
  <c r="M105" i="23"/>
  <c r="N105" i="23" s="1"/>
  <c r="L105" i="23"/>
  <c r="K105" i="23"/>
  <c r="J105" i="23"/>
  <c r="I105" i="23"/>
  <c r="M104" i="23"/>
  <c r="N104" i="23" s="1"/>
  <c r="L104" i="23"/>
  <c r="K104" i="23"/>
  <c r="J104" i="23"/>
  <c r="I104" i="23"/>
  <c r="M103" i="23"/>
  <c r="N103" i="23" s="1"/>
  <c r="L103" i="23"/>
  <c r="K103" i="23"/>
  <c r="J103" i="23"/>
  <c r="I103" i="23"/>
  <c r="M102" i="23"/>
  <c r="N102" i="23" s="1"/>
  <c r="L102" i="23"/>
  <c r="K102" i="23"/>
  <c r="J102" i="23"/>
  <c r="I102" i="23"/>
  <c r="M101" i="23"/>
  <c r="N101" i="23" s="1"/>
  <c r="L101" i="23"/>
  <c r="K101" i="23"/>
  <c r="J101" i="23"/>
  <c r="I101" i="23"/>
  <c r="M100" i="23"/>
  <c r="N100" i="23" s="1"/>
  <c r="L100" i="23"/>
  <c r="K100" i="23"/>
  <c r="J100" i="23"/>
  <c r="I100" i="23"/>
  <c r="M99" i="23"/>
  <c r="N99" i="23" s="1"/>
  <c r="L99" i="23"/>
  <c r="K99" i="23"/>
  <c r="J99" i="23"/>
  <c r="I99" i="23"/>
  <c r="M98" i="23"/>
  <c r="N98" i="23" s="1"/>
  <c r="L98" i="23"/>
  <c r="K98" i="23"/>
  <c r="J98" i="23"/>
  <c r="I98" i="23"/>
  <c r="M97" i="23"/>
  <c r="N97" i="23" s="1"/>
  <c r="L97" i="23"/>
  <c r="K97" i="23"/>
  <c r="J97" i="23"/>
  <c r="I97" i="23"/>
  <c r="M96" i="23"/>
  <c r="N96" i="23" s="1"/>
  <c r="L96" i="23"/>
  <c r="K96" i="23"/>
  <c r="J96" i="23"/>
  <c r="I96" i="23"/>
  <c r="M95" i="23"/>
  <c r="N95" i="23" s="1"/>
  <c r="L95" i="23"/>
  <c r="K95" i="23"/>
  <c r="J95" i="23"/>
  <c r="I95" i="23"/>
  <c r="M94" i="23"/>
  <c r="N94" i="23" s="1"/>
  <c r="L94" i="23"/>
  <c r="K94" i="23"/>
  <c r="J94" i="23"/>
  <c r="I94" i="23"/>
  <c r="M93" i="23"/>
  <c r="N93" i="23" s="1"/>
  <c r="L93" i="23"/>
  <c r="K93" i="23"/>
  <c r="J93" i="23"/>
  <c r="I93" i="23"/>
  <c r="M92" i="23"/>
  <c r="N92" i="23" s="1"/>
  <c r="L92" i="23"/>
  <c r="K92" i="23"/>
  <c r="J92" i="23"/>
  <c r="I92" i="23"/>
  <c r="M91" i="23"/>
  <c r="N91" i="23" s="1"/>
  <c r="L91" i="23"/>
  <c r="K91" i="23"/>
  <c r="J91" i="23"/>
  <c r="I91" i="23"/>
  <c r="M90" i="23"/>
  <c r="N90" i="23" s="1"/>
  <c r="L90" i="23"/>
  <c r="K90" i="23"/>
  <c r="J90" i="23"/>
  <c r="I90" i="23"/>
  <c r="M89" i="23"/>
  <c r="N89" i="23" s="1"/>
  <c r="L89" i="23"/>
  <c r="K89" i="23"/>
  <c r="J89" i="23"/>
  <c r="I89" i="23"/>
  <c r="M88" i="23"/>
  <c r="N88" i="23" s="1"/>
  <c r="L88" i="23"/>
  <c r="K88" i="23"/>
  <c r="J88" i="23"/>
  <c r="I88" i="23"/>
  <c r="M87" i="23"/>
  <c r="N87" i="23" s="1"/>
  <c r="L87" i="23"/>
  <c r="K87" i="23"/>
  <c r="J87" i="23"/>
  <c r="I87" i="23"/>
  <c r="M86" i="23"/>
  <c r="N86" i="23" s="1"/>
  <c r="L86" i="23"/>
  <c r="K86" i="23"/>
  <c r="J86" i="23"/>
  <c r="I86" i="23"/>
  <c r="M85" i="23"/>
  <c r="N85" i="23" s="1"/>
  <c r="L85" i="23"/>
  <c r="K85" i="23"/>
  <c r="J85" i="23"/>
  <c r="I85" i="23"/>
  <c r="M84" i="23"/>
  <c r="N84" i="23" s="1"/>
  <c r="L84" i="23"/>
  <c r="K84" i="23"/>
  <c r="J84" i="23"/>
  <c r="I84" i="23"/>
  <c r="M83" i="23"/>
  <c r="N83" i="23" s="1"/>
  <c r="L83" i="23"/>
  <c r="K83" i="23"/>
  <c r="J83" i="23"/>
  <c r="I83" i="23"/>
  <c r="M82" i="23"/>
  <c r="N82" i="23" s="1"/>
  <c r="L82" i="23"/>
  <c r="K82" i="23"/>
  <c r="J82" i="23"/>
  <c r="I82" i="23"/>
  <c r="M81" i="23"/>
  <c r="N81" i="23" s="1"/>
  <c r="L81" i="23"/>
  <c r="K81" i="23"/>
  <c r="J81" i="23"/>
  <c r="I81" i="23"/>
  <c r="M80" i="23"/>
  <c r="N80" i="23" s="1"/>
  <c r="L80" i="23"/>
  <c r="K80" i="23"/>
  <c r="J80" i="23"/>
  <c r="I80" i="23"/>
  <c r="M79" i="23"/>
  <c r="N79" i="23" s="1"/>
  <c r="L79" i="23"/>
  <c r="K79" i="23"/>
  <c r="J79" i="23"/>
  <c r="I79" i="23"/>
  <c r="M78" i="23"/>
  <c r="N78" i="23" s="1"/>
  <c r="L78" i="23"/>
  <c r="K78" i="23"/>
  <c r="J78" i="23"/>
  <c r="I78" i="23"/>
  <c r="M77" i="23"/>
  <c r="N77" i="23" s="1"/>
  <c r="L77" i="23"/>
  <c r="K77" i="23"/>
  <c r="J77" i="23"/>
  <c r="I77" i="23"/>
  <c r="M76" i="23"/>
  <c r="N76" i="23" s="1"/>
  <c r="L76" i="23"/>
  <c r="K76" i="23"/>
  <c r="J76" i="23"/>
  <c r="I76" i="23"/>
  <c r="M75" i="23"/>
  <c r="N75" i="23" s="1"/>
  <c r="L75" i="23"/>
  <c r="K75" i="23"/>
  <c r="J75" i="23"/>
  <c r="I75" i="23"/>
  <c r="M74" i="23"/>
  <c r="N74" i="23" s="1"/>
  <c r="L74" i="23"/>
  <c r="K74" i="23"/>
  <c r="J74" i="23"/>
  <c r="I74" i="23"/>
  <c r="M73" i="23"/>
  <c r="N73" i="23" s="1"/>
  <c r="L73" i="23"/>
  <c r="K73" i="23"/>
  <c r="J73" i="23"/>
  <c r="I73" i="23"/>
  <c r="M72" i="23"/>
  <c r="N72" i="23" s="1"/>
  <c r="L72" i="23"/>
  <c r="K72" i="23"/>
  <c r="J72" i="23"/>
  <c r="I72" i="23"/>
  <c r="M71" i="23"/>
  <c r="N71" i="23" s="1"/>
  <c r="L71" i="23"/>
  <c r="K71" i="23"/>
  <c r="J71" i="23"/>
  <c r="I71" i="23"/>
  <c r="M70" i="23"/>
  <c r="N70" i="23" s="1"/>
  <c r="L70" i="23"/>
  <c r="K70" i="23"/>
  <c r="J70" i="23"/>
  <c r="I70" i="23"/>
  <c r="M69" i="23"/>
  <c r="N69" i="23" s="1"/>
  <c r="L69" i="23"/>
  <c r="K69" i="23"/>
  <c r="J69" i="23"/>
  <c r="I69" i="23"/>
  <c r="M68" i="23"/>
  <c r="N68" i="23" s="1"/>
  <c r="L68" i="23"/>
  <c r="K68" i="23"/>
  <c r="J68" i="23"/>
  <c r="I68" i="23"/>
  <c r="M67" i="23"/>
  <c r="N67" i="23" s="1"/>
  <c r="L67" i="23"/>
  <c r="K67" i="23"/>
  <c r="J67" i="23"/>
  <c r="I67" i="23"/>
  <c r="M66" i="23"/>
  <c r="N66" i="23" s="1"/>
  <c r="L66" i="23"/>
  <c r="K66" i="23"/>
  <c r="J66" i="23"/>
  <c r="I66" i="23"/>
  <c r="M65" i="23"/>
  <c r="N65" i="23" s="1"/>
  <c r="L65" i="23"/>
  <c r="K65" i="23"/>
  <c r="J65" i="23"/>
  <c r="I65" i="23"/>
  <c r="M64" i="23"/>
  <c r="N64" i="23" s="1"/>
  <c r="L64" i="23"/>
  <c r="K64" i="23"/>
  <c r="J64" i="23"/>
  <c r="I64" i="23"/>
  <c r="M63" i="23"/>
  <c r="N63" i="23" s="1"/>
  <c r="L63" i="23"/>
  <c r="K63" i="23"/>
  <c r="J63" i="23"/>
  <c r="I63" i="23"/>
  <c r="M62" i="23"/>
  <c r="N62" i="23" s="1"/>
  <c r="L62" i="23"/>
  <c r="K62" i="23"/>
  <c r="J62" i="23"/>
  <c r="I62" i="23"/>
  <c r="M61" i="23"/>
  <c r="N61" i="23" s="1"/>
  <c r="L61" i="23"/>
  <c r="K61" i="23"/>
  <c r="J61" i="23"/>
  <c r="I61" i="23"/>
  <c r="M60" i="23"/>
  <c r="N60" i="23" s="1"/>
  <c r="L60" i="23"/>
  <c r="K60" i="23"/>
  <c r="J60" i="23"/>
  <c r="I60" i="23"/>
  <c r="M59" i="23"/>
  <c r="N59" i="23" s="1"/>
  <c r="L59" i="23"/>
  <c r="K59" i="23"/>
  <c r="J59" i="23"/>
  <c r="I59" i="23"/>
  <c r="M58" i="23"/>
  <c r="N58" i="23" s="1"/>
  <c r="L58" i="23"/>
  <c r="K58" i="23"/>
  <c r="J58" i="23"/>
  <c r="I58" i="23"/>
  <c r="M57" i="23"/>
  <c r="N57" i="23" s="1"/>
  <c r="L57" i="23"/>
  <c r="K57" i="23"/>
  <c r="J57" i="23"/>
  <c r="I57" i="23"/>
  <c r="M56" i="23"/>
  <c r="N56" i="23" s="1"/>
  <c r="L56" i="23"/>
  <c r="K56" i="23"/>
  <c r="J56" i="23"/>
  <c r="I56" i="23"/>
  <c r="M55" i="23"/>
  <c r="N55" i="23" s="1"/>
  <c r="L55" i="23"/>
  <c r="K55" i="23"/>
  <c r="J55" i="23"/>
  <c r="I55" i="23"/>
  <c r="M54" i="23"/>
  <c r="N54" i="23" s="1"/>
  <c r="L54" i="23"/>
  <c r="K54" i="23"/>
  <c r="J54" i="23"/>
  <c r="I54" i="23"/>
  <c r="M53" i="23"/>
  <c r="N53" i="23" s="1"/>
  <c r="L53" i="23"/>
  <c r="K53" i="23"/>
  <c r="J53" i="23"/>
  <c r="I53" i="23"/>
  <c r="M52" i="23"/>
  <c r="N52" i="23" s="1"/>
  <c r="L52" i="23"/>
  <c r="K52" i="23"/>
  <c r="J52" i="23"/>
  <c r="I52" i="23"/>
  <c r="M51" i="23"/>
  <c r="N51" i="23" s="1"/>
  <c r="L51" i="23"/>
  <c r="K51" i="23"/>
  <c r="J51" i="23"/>
  <c r="I51" i="23"/>
  <c r="M50" i="23"/>
  <c r="N50" i="23" s="1"/>
  <c r="L50" i="23"/>
  <c r="K50" i="23"/>
  <c r="J50" i="23"/>
  <c r="I50" i="23"/>
  <c r="M49" i="23"/>
  <c r="N49" i="23" s="1"/>
  <c r="L49" i="23"/>
  <c r="K49" i="23"/>
  <c r="J49" i="23"/>
  <c r="I49" i="23"/>
  <c r="M48" i="23"/>
  <c r="N48" i="23" s="1"/>
  <c r="L48" i="23"/>
  <c r="K48" i="23"/>
  <c r="J48" i="23"/>
  <c r="I48" i="23"/>
  <c r="M47" i="23"/>
  <c r="N47" i="23" s="1"/>
  <c r="L47" i="23"/>
  <c r="K47" i="23"/>
  <c r="J47" i="23"/>
  <c r="I47" i="23"/>
  <c r="M46" i="23"/>
  <c r="N46" i="23" s="1"/>
  <c r="L46" i="23"/>
  <c r="K46" i="23"/>
  <c r="J46" i="23"/>
  <c r="I46" i="23"/>
  <c r="M45" i="23"/>
  <c r="N45" i="23" s="1"/>
  <c r="L45" i="23"/>
  <c r="K45" i="23"/>
  <c r="J45" i="23"/>
  <c r="I45" i="23"/>
  <c r="M44" i="23"/>
  <c r="N44" i="23" s="1"/>
  <c r="L44" i="23"/>
  <c r="K44" i="23"/>
  <c r="J44" i="23"/>
  <c r="I44" i="23"/>
  <c r="M43" i="23"/>
  <c r="N43" i="23" s="1"/>
  <c r="L43" i="23"/>
  <c r="K43" i="23"/>
  <c r="J43" i="23"/>
  <c r="I43" i="23"/>
  <c r="M42" i="23"/>
  <c r="N42" i="23" s="1"/>
  <c r="L42" i="23"/>
  <c r="K42" i="23"/>
  <c r="J42" i="23"/>
  <c r="I42" i="23"/>
  <c r="M41" i="23"/>
  <c r="N41" i="23" s="1"/>
  <c r="L41" i="23"/>
  <c r="K41" i="23"/>
  <c r="J41" i="23"/>
  <c r="I41" i="23"/>
  <c r="M40" i="23"/>
  <c r="N40" i="23" s="1"/>
  <c r="L40" i="23"/>
  <c r="K40" i="23"/>
  <c r="J40" i="23"/>
  <c r="I40" i="23"/>
  <c r="M39" i="23"/>
  <c r="N39" i="23" s="1"/>
  <c r="L39" i="23"/>
  <c r="K39" i="23"/>
  <c r="J39" i="23"/>
  <c r="I39" i="23"/>
  <c r="M258" i="18"/>
  <c r="N258" i="18" s="1"/>
  <c r="L258" i="18"/>
  <c r="K258" i="18"/>
  <c r="J258" i="18"/>
  <c r="I258" i="18"/>
  <c r="M257" i="18"/>
  <c r="N257" i="18" s="1"/>
  <c r="L257" i="18"/>
  <c r="K257" i="18"/>
  <c r="J257" i="18"/>
  <c r="I257" i="18"/>
  <c r="M256" i="18"/>
  <c r="N256" i="18" s="1"/>
  <c r="L256" i="18"/>
  <c r="K256" i="18"/>
  <c r="J256" i="18"/>
  <c r="I256" i="18"/>
  <c r="M255" i="18"/>
  <c r="N255" i="18" s="1"/>
  <c r="L255" i="18"/>
  <c r="K255" i="18"/>
  <c r="J255" i="18"/>
  <c r="I255" i="18"/>
  <c r="M254" i="18"/>
  <c r="N254" i="18" s="1"/>
  <c r="L254" i="18"/>
  <c r="K254" i="18"/>
  <c r="J254" i="18"/>
  <c r="I254" i="18"/>
  <c r="M253" i="18"/>
  <c r="N253" i="18" s="1"/>
  <c r="L253" i="18"/>
  <c r="K253" i="18"/>
  <c r="J253" i="18"/>
  <c r="I253" i="18"/>
  <c r="M252" i="18"/>
  <c r="N252" i="18" s="1"/>
  <c r="L252" i="18"/>
  <c r="K252" i="18"/>
  <c r="J252" i="18"/>
  <c r="I252" i="18"/>
  <c r="M251" i="18"/>
  <c r="N251" i="18" s="1"/>
  <c r="L251" i="18"/>
  <c r="K251" i="18"/>
  <c r="J251" i="18"/>
  <c r="I251" i="18"/>
  <c r="M250" i="18"/>
  <c r="N250" i="18" s="1"/>
  <c r="L250" i="18"/>
  <c r="K250" i="18"/>
  <c r="J250" i="18"/>
  <c r="I250" i="18"/>
  <c r="M249" i="18"/>
  <c r="N249" i="18" s="1"/>
  <c r="L249" i="18"/>
  <c r="K249" i="18"/>
  <c r="J249" i="18"/>
  <c r="I249" i="18"/>
  <c r="M248" i="18"/>
  <c r="N248" i="18" s="1"/>
  <c r="L248" i="18"/>
  <c r="K248" i="18"/>
  <c r="J248" i="18"/>
  <c r="I248" i="18"/>
  <c r="M247" i="18"/>
  <c r="N247" i="18" s="1"/>
  <c r="L247" i="18"/>
  <c r="K247" i="18"/>
  <c r="J247" i="18"/>
  <c r="I247" i="18"/>
  <c r="M246" i="18"/>
  <c r="N246" i="18" s="1"/>
  <c r="L246" i="18"/>
  <c r="K246" i="18"/>
  <c r="J246" i="18"/>
  <c r="I246" i="18"/>
  <c r="M245" i="18"/>
  <c r="N245" i="18" s="1"/>
  <c r="L245" i="18"/>
  <c r="K245" i="18"/>
  <c r="J245" i="18"/>
  <c r="I245" i="18"/>
  <c r="M244" i="18"/>
  <c r="N244" i="18" s="1"/>
  <c r="L244" i="18"/>
  <c r="K244" i="18"/>
  <c r="J244" i="18"/>
  <c r="I244" i="18"/>
  <c r="M243" i="18"/>
  <c r="N243" i="18" s="1"/>
  <c r="L243" i="18"/>
  <c r="K243" i="18"/>
  <c r="J243" i="18"/>
  <c r="I243" i="18"/>
  <c r="M242" i="18"/>
  <c r="N242" i="18" s="1"/>
  <c r="L242" i="18"/>
  <c r="K242" i="18"/>
  <c r="J242" i="18"/>
  <c r="I242" i="18"/>
  <c r="M241" i="18"/>
  <c r="N241" i="18" s="1"/>
  <c r="L241" i="18"/>
  <c r="K241" i="18"/>
  <c r="J241" i="18"/>
  <c r="I241" i="18"/>
  <c r="M240" i="18"/>
  <c r="N240" i="18" s="1"/>
  <c r="L240" i="18"/>
  <c r="K240" i="18"/>
  <c r="J240" i="18"/>
  <c r="I240" i="18"/>
  <c r="M239" i="18"/>
  <c r="N239" i="18" s="1"/>
  <c r="L239" i="18"/>
  <c r="K239" i="18"/>
  <c r="J239" i="18"/>
  <c r="I239" i="18"/>
  <c r="M238" i="18"/>
  <c r="N238" i="18" s="1"/>
  <c r="L238" i="18"/>
  <c r="K238" i="18"/>
  <c r="J238" i="18"/>
  <c r="I238" i="18"/>
  <c r="M237" i="18"/>
  <c r="N237" i="18" s="1"/>
  <c r="L237" i="18"/>
  <c r="K237" i="18"/>
  <c r="J237" i="18"/>
  <c r="I237" i="18"/>
  <c r="M236" i="18"/>
  <c r="N236" i="18" s="1"/>
  <c r="L236" i="18"/>
  <c r="K236" i="18"/>
  <c r="J236" i="18"/>
  <c r="I236" i="18"/>
  <c r="M235" i="18"/>
  <c r="N235" i="18" s="1"/>
  <c r="L235" i="18"/>
  <c r="K235" i="18"/>
  <c r="J235" i="18"/>
  <c r="I235" i="18"/>
  <c r="M234" i="18"/>
  <c r="N234" i="18" s="1"/>
  <c r="L234" i="18"/>
  <c r="K234" i="18"/>
  <c r="J234" i="18"/>
  <c r="I234" i="18"/>
  <c r="M233" i="18"/>
  <c r="N233" i="18" s="1"/>
  <c r="L233" i="18"/>
  <c r="K233" i="18"/>
  <c r="J233" i="18"/>
  <c r="I233" i="18"/>
  <c r="M232" i="18"/>
  <c r="N232" i="18" s="1"/>
  <c r="L232" i="18"/>
  <c r="K232" i="18"/>
  <c r="J232" i="18"/>
  <c r="I232" i="18"/>
  <c r="M231" i="18"/>
  <c r="N231" i="18" s="1"/>
  <c r="L231" i="18"/>
  <c r="K231" i="18"/>
  <c r="J231" i="18"/>
  <c r="I231" i="18"/>
  <c r="M230" i="18"/>
  <c r="N230" i="18" s="1"/>
  <c r="L230" i="18"/>
  <c r="K230" i="18"/>
  <c r="J230" i="18"/>
  <c r="I230" i="18"/>
  <c r="M229" i="18"/>
  <c r="N229" i="18" s="1"/>
  <c r="L229" i="18"/>
  <c r="K229" i="18"/>
  <c r="J229" i="18"/>
  <c r="I229" i="18"/>
  <c r="M228" i="18"/>
  <c r="N228" i="18" s="1"/>
  <c r="L228" i="18"/>
  <c r="K228" i="18"/>
  <c r="J228" i="18"/>
  <c r="I228" i="18"/>
  <c r="M227" i="18"/>
  <c r="N227" i="18" s="1"/>
  <c r="L227" i="18"/>
  <c r="K227" i="18"/>
  <c r="J227" i="18"/>
  <c r="I227" i="18"/>
  <c r="M226" i="18"/>
  <c r="N226" i="18" s="1"/>
  <c r="L226" i="18"/>
  <c r="K226" i="18"/>
  <c r="J226" i="18"/>
  <c r="I226" i="18"/>
  <c r="M225" i="18"/>
  <c r="N225" i="18" s="1"/>
  <c r="L225" i="18"/>
  <c r="K225" i="18"/>
  <c r="J225" i="18"/>
  <c r="I225" i="18"/>
  <c r="M224" i="18"/>
  <c r="N224" i="18" s="1"/>
  <c r="L224" i="18"/>
  <c r="K224" i="18"/>
  <c r="J224" i="18"/>
  <c r="I224" i="18"/>
  <c r="M223" i="18"/>
  <c r="N223" i="18" s="1"/>
  <c r="L223" i="18"/>
  <c r="K223" i="18"/>
  <c r="J223" i="18"/>
  <c r="I223" i="18"/>
  <c r="M222" i="18"/>
  <c r="N222" i="18" s="1"/>
  <c r="L222" i="18"/>
  <c r="K222" i="18"/>
  <c r="J222" i="18"/>
  <c r="I222" i="18"/>
  <c r="M221" i="18"/>
  <c r="N221" i="18" s="1"/>
  <c r="L221" i="18"/>
  <c r="K221" i="18"/>
  <c r="J221" i="18"/>
  <c r="I221" i="18"/>
  <c r="M220" i="18"/>
  <c r="N220" i="18" s="1"/>
  <c r="L220" i="18"/>
  <c r="K220" i="18"/>
  <c r="J220" i="18"/>
  <c r="I220" i="18"/>
  <c r="M219" i="18"/>
  <c r="N219" i="18" s="1"/>
  <c r="L219" i="18"/>
  <c r="K219" i="18"/>
  <c r="J219" i="18"/>
  <c r="I219" i="18"/>
  <c r="M218" i="18"/>
  <c r="N218" i="18" s="1"/>
  <c r="L218" i="18"/>
  <c r="K218" i="18"/>
  <c r="J218" i="18"/>
  <c r="I218" i="18"/>
  <c r="M217" i="18"/>
  <c r="N217" i="18" s="1"/>
  <c r="L217" i="18"/>
  <c r="K217" i="18"/>
  <c r="J217" i="18"/>
  <c r="I217" i="18"/>
  <c r="M216" i="18"/>
  <c r="N216" i="18" s="1"/>
  <c r="L216" i="18"/>
  <c r="K216" i="18"/>
  <c r="J216" i="18"/>
  <c r="I216" i="18"/>
  <c r="M215" i="18"/>
  <c r="N215" i="18" s="1"/>
  <c r="L215" i="18"/>
  <c r="K215" i="18"/>
  <c r="J215" i="18"/>
  <c r="I215" i="18"/>
  <c r="M214" i="18"/>
  <c r="N214" i="18" s="1"/>
  <c r="L214" i="18"/>
  <c r="K214" i="18"/>
  <c r="J214" i="18"/>
  <c r="I214" i="18"/>
  <c r="M213" i="18"/>
  <c r="N213" i="18" s="1"/>
  <c r="L213" i="18"/>
  <c r="K213" i="18"/>
  <c r="J213" i="18"/>
  <c r="I213" i="18"/>
  <c r="M212" i="18"/>
  <c r="N212" i="18" s="1"/>
  <c r="L212" i="18"/>
  <c r="K212" i="18"/>
  <c r="J212" i="18"/>
  <c r="I212" i="18"/>
  <c r="M211" i="18"/>
  <c r="N211" i="18" s="1"/>
  <c r="L211" i="18"/>
  <c r="K211" i="18"/>
  <c r="J211" i="18"/>
  <c r="I211" i="18"/>
  <c r="M210" i="18"/>
  <c r="N210" i="18" s="1"/>
  <c r="L210" i="18"/>
  <c r="K210" i="18"/>
  <c r="J210" i="18"/>
  <c r="I210" i="18"/>
  <c r="M209" i="18"/>
  <c r="N209" i="18" s="1"/>
  <c r="L209" i="18"/>
  <c r="K209" i="18"/>
  <c r="J209" i="18"/>
  <c r="I209" i="18"/>
  <c r="M208" i="18"/>
  <c r="N208" i="18" s="1"/>
  <c r="L208" i="18"/>
  <c r="K208" i="18"/>
  <c r="J208" i="18"/>
  <c r="I208" i="18"/>
  <c r="M207" i="18"/>
  <c r="N207" i="18" s="1"/>
  <c r="L207" i="18"/>
  <c r="K207" i="18"/>
  <c r="J207" i="18"/>
  <c r="I207" i="18"/>
  <c r="M206" i="18"/>
  <c r="N206" i="18" s="1"/>
  <c r="L206" i="18"/>
  <c r="K206" i="18"/>
  <c r="J206" i="18"/>
  <c r="I206" i="18"/>
  <c r="M205" i="18"/>
  <c r="N205" i="18" s="1"/>
  <c r="L205" i="18"/>
  <c r="K205" i="18"/>
  <c r="J205" i="18"/>
  <c r="I205" i="18"/>
  <c r="M204" i="18"/>
  <c r="N204" i="18" s="1"/>
  <c r="L204" i="18"/>
  <c r="K204" i="18"/>
  <c r="J204" i="18"/>
  <c r="I204" i="18"/>
  <c r="M203" i="18"/>
  <c r="N203" i="18" s="1"/>
  <c r="L203" i="18"/>
  <c r="K203" i="18"/>
  <c r="J203" i="18"/>
  <c r="I203" i="18"/>
  <c r="M202" i="18"/>
  <c r="N202" i="18" s="1"/>
  <c r="L202" i="18"/>
  <c r="K202" i="18"/>
  <c r="J202" i="18"/>
  <c r="I202" i="18"/>
  <c r="M201" i="18"/>
  <c r="N201" i="18" s="1"/>
  <c r="L201" i="18"/>
  <c r="K201" i="18"/>
  <c r="J201" i="18"/>
  <c r="I201" i="18"/>
  <c r="M200" i="18"/>
  <c r="N200" i="18" s="1"/>
  <c r="L200" i="18"/>
  <c r="K200" i="18"/>
  <c r="J200" i="18"/>
  <c r="I200" i="18"/>
  <c r="M199" i="18"/>
  <c r="N199" i="18" s="1"/>
  <c r="L199" i="18"/>
  <c r="K199" i="18"/>
  <c r="J199" i="18"/>
  <c r="I199" i="18"/>
  <c r="M198" i="18"/>
  <c r="N198" i="18" s="1"/>
  <c r="L198" i="18"/>
  <c r="K198" i="18"/>
  <c r="J198" i="18"/>
  <c r="I198" i="18"/>
  <c r="M197" i="18"/>
  <c r="N197" i="18" s="1"/>
  <c r="L197" i="18"/>
  <c r="K197" i="18"/>
  <c r="J197" i="18"/>
  <c r="I197" i="18"/>
  <c r="M196" i="18"/>
  <c r="N196" i="18" s="1"/>
  <c r="L196" i="18"/>
  <c r="K196" i="18"/>
  <c r="J196" i="18"/>
  <c r="I196" i="18"/>
  <c r="M195" i="18"/>
  <c r="N195" i="18" s="1"/>
  <c r="L195" i="18"/>
  <c r="K195" i="18"/>
  <c r="J195" i="18"/>
  <c r="I195" i="18"/>
  <c r="M194" i="18"/>
  <c r="N194" i="18" s="1"/>
  <c r="L194" i="18"/>
  <c r="K194" i="18"/>
  <c r="J194" i="18"/>
  <c r="I194" i="18"/>
  <c r="M193" i="18"/>
  <c r="N193" i="18" s="1"/>
  <c r="L193" i="18"/>
  <c r="K193" i="18"/>
  <c r="J193" i="18"/>
  <c r="I193" i="18"/>
  <c r="M192" i="18"/>
  <c r="N192" i="18" s="1"/>
  <c r="L192" i="18"/>
  <c r="K192" i="18"/>
  <c r="J192" i="18"/>
  <c r="I192" i="18"/>
  <c r="M191" i="18"/>
  <c r="N191" i="18" s="1"/>
  <c r="L191" i="18"/>
  <c r="K191" i="18"/>
  <c r="J191" i="18"/>
  <c r="I191" i="18"/>
  <c r="M190" i="18"/>
  <c r="N190" i="18" s="1"/>
  <c r="L190" i="18"/>
  <c r="K190" i="18"/>
  <c r="J190" i="18"/>
  <c r="I190" i="18"/>
  <c r="M189" i="18"/>
  <c r="N189" i="18" s="1"/>
  <c r="L189" i="18"/>
  <c r="K189" i="18"/>
  <c r="J189" i="18"/>
  <c r="I189" i="18"/>
  <c r="M188" i="18"/>
  <c r="N188" i="18" s="1"/>
  <c r="L188" i="18"/>
  <c r="K188" i="18"/>
  <c r="J188" i="18"/>
  <c r="I188" i="18"/>
  <c r="M187" i="18"/>
  <c r="N187" i="18" s="1"/>
  <c r="L187" i="18"/>
  <c r="K187" i="18"/>
  <c r="J187" i="18"/>
  <c r="I187" i="18"/>
  <c r="M186" i="18"/>
  <c r="N186" i="18" s="1"/>
  <c r="L186" i="18"/>
  <c r="K186" i="18"/>
  <c r="J186" i="18"/>
  <c r="I186" i="18"/>
  <c r="M185" i="18"/>
  <c r="N185" i="18" s="1"/>
  <c r="L185" i="18"/>
  <c r="K185" i="18"/>
  <c r="J185" i="18"/>
  <c r="I185" i="18"/>
  <c r="M184" i="18"/>
  <c r="N184" i="18" s="1"/>
  <c r="L184" i="18"/>
  <c r="K184" i="18"/>
  <c r="J184" i="18"/>
  <c r="I184" i="18"/>
  <c r="M183" i="18"/>
  <c r="N183" i="18" s="1"/>
  <c r="L183" i="18"/>
  <c r="K183" i="18"/>
  <c r="J183" i="18"/>
  <c r="I183" i="18"/>
  <c r="M182" i="18"/>
  <c r="N182" i="18" s="1"/>
  <c r="L182" i="18"/>
  <c r="K182" i="18"/>
  <c r="J182" i="18"/>
  <c r="I182" i="18"/>
  <c r="M181" i="18"/>
  <c r="N181" i="18" s="1"/>
  <c r="L181" i="18"/>
  <c r="K181" i="18"/>
  <c r="J181" i="18"/>
  <c r="I181" i="18"/>
  <c r="M180" i="18"/>
  <c r="N180" i="18" s="1"/>
  <c r="L180" i="18"/>
  <c r="K180" i="18"/>
  <c r="J180" i="18"/>
  <c r="I180" i="18"/>
  <c r="M179" i="18"/>
  <c r="N179" i="18" s="1"/>
  <c r="L179" i="18"/>
  <c r="K179" i="18"/>
  <c r="J179" i="18"/>
  <c r="I179" i="18"/>
  <c r="M178" i="18"/>
  <c r="N178" i="18" s="1"/>
  <c r="L178" i="18"/>
  <c r="K178" i="18"/>
  <c r="J178" i="18"/>
  <c r="I178" i="18"/>
  <c r="M177" i="18"/>
  <c r="N177" i="18" s="1"/>
  <c r="L177" i="18"/>
  <c r="K177" i="18"/>
  <c r="J177" i="18"/>
  <c r="I177" i="18"/>
  <c r="M176" i="18"/>
  <c r="N176" i="18" s="1"/>
  <c r="L176" i="18"/>
  <c r="K176" i="18"/>
  <c r="J176" i="18"/>
  <c r="I176" i="18"/>
  <c r="M175" i="18"/>
  <c r="N175" i="18" s="1"/>
  <c r="L175" i="18"/>
  <c r="K175" i="18"/>
  <c r="J175" i="18"/>
  <c r="I175" i="18"/>
  <c r="M174" i="18"/>
  <c r="N174" i="18" s="1"/>
  <c r="L174" i="18"/>
  <c r="K174" i="18"/>
  <c r="J174" i="18"/>
  <c r="I174" i="18"/>
  <c r="M173" i="18"/>
  <c r="N173" i="18" s="1"/>
  <c r="L173" i="18"/>
  <c r="K173" i="18"/>
  <c r="J173" i="18"/>
  <c r="I173" i="18"/>
  <c r="M172" i="18"/>
  <c r="N172" i="18" s="1"/>
  <c r="L172" i="18"/>
  <c r="K172" i="18"/>
  <c r="J172" i="18"/>
  <c r="I172" i="18"/>
  <c r="M171" i="18"/>
  <c r="N171" i="18" s="1"/>
  <c r="L171" i="18"/>
  <c r="K171" i="18"/>
  <c r="J171" i="18"/>
  <c r="I171" i="18"/>
  <c r="M170" i="18"/>
  <c r="N170" i="18" s="1"/>
  <c r="L170" i="18"/>
  <c r="K170" i="18"/>
  <c r="J170" i="18"/>
  <c r="I170" i="18"/>
  <c r="M169" i="18"/>
  <c r="N169" i="18" s="1"/>
  <c r="L169" i="18"/>
  <c r="K169" i="18"/>
  <c r="J169" i="18"/>
  <c r="I169" i="18"/>
  <c r="M168" i="18"/>
  <c r="N168" i="18" s="1"/>
  <c r="L168" i="18"/>
  <c r="K168" i="18"/>
  <c r="J168" i="18"/>
  <c r="I168" i="18"/>
  <c r="M167" i="18"/>
  <c r="N167" i="18" s="1"/>
  <c r="L167" i="18"/>
  <c r="K167" i="18"/>
  <c r="J167" i="18"/>
  <c r="I167" i="18"/>
  <c r="M166" i="18"/>
  <c r="N166" i="18" s="1"/>
  <c r="L166" i="18"/>
  <c r="K166" i="18"/>
  <c r="J166" i="18"/>
  <c r="I166" i="18"/>
  <c r="M165" i="18"/>
  <c r="N165" i="18" s="1"/>
  <c r="L165" i="18"/>
  <c r="K165" i="18"/>
  <c r="J165" i="18"/>
  <c r="I165" i="18"/>
  <c r="M164" i="18"/>
  <c r="N164" i="18" s="1"/>
  <c r="L164" i="18"/>
  <c r="K164" i="18"/>
  <c r="J164" i="18"/>
  <c r="I164" i="18"/>
  <c r="M163" i="18"/>
  <c r="N163" i="18" s="1"/>
  <c r="L163" i="18"/>
  <c r="K163" i="18"/>
  <c r="J163" i="18"/>
  <c r="I163" i="18"/>
  <c r="M162" i="18"/>
  <c r="N162" i="18" s="1"/>
  <c r="L162" i="18"/>
  <c r="K162" i="18"/>
  <c r="J162" i="18"/>
  <c r="I162" i="18"/>
  <c r="M161" i="18"/>
  <c r="N161" i="18" s="1"/>
  <c r="L161" i="18"/>
  <c r="K161" i="18"/>
  <c r="J161" i="18"/>
  <c r="I161" i="18"/>
  <c r="M160" i="18"/>
  <c r="N160" i="18" s="1"/>
  <c r="L160" i="18"/>
  <c r="K160" i="18"/>
  <c r="J160" i="18"/>
  <c r="I160" i="18"/>
  <c r="M159" i="18"/>
  <c r="N159" i="18" s="1"/>
  <c r="L159" i="18"/>
  <c r="K159" i="18"/>
  <c r="J159" i="18"/>
  <c r="I159" i="18"/>
  <c r="M158" i="18"/>
  <c r="N158" i="18" s="1"/>
  <c r="L158" i="18"/>
  <c r="K158" i="18"/>
  <c r="J158" i="18"/>
  <c r="I158" i="18"/>
  <c r="M157" i="18"/>
  <c r="N157" i="18" s="1"/>
  <c r="L157" i="18"/>
  <c r="K157" i="18"/>
  <c r="J157" i="18"/>
  <c r="I157" i="18"/>
  <c r="M156" i="18"/>
  <c r="N156" i="18" s="1"/>
  <c r="L156" i="18"/>
  <c r="K156" i="18"/>
  <c r="J156" i="18"/>
  <c r="I156" i="18"/>
  <c r="M155" i="18"/>
  <c r="N155" i="18" s="1"/>
  <c r="L155" i="18"/>
  <c r="K155" i="18"/>
  <c r="J155" i="18"/>
  <c r="I155" i="18"/>
  <c r="M154" i="18"/>
  <c r="N154" i="18" s="1"/>
  <c r="L154" i="18"/>
  <c r="K154" i="18"/>
  <c r="J154" i="18"/>
  <c r="I154" i="18"/>
  <c r="M153" i="18"/>
  <c r="N153" i="18" s="1"/>
  <c r="L153" i="18"/>
  <c r="K153" i="18"/>
  <c r="J153" i="18"/>
  <c r="I153" i="18"/>
  <c r="M152" i="18"/>
  <c r="N152" i="18" s="1"/>
  <c r="L152" i="18"/>
  <c r="K152" i="18"/>
  <c r="J152" i="18"/>
  <c r="I152" i="18"/>
  <c r="M151" i="18"/>
  <c r="N151" i="18" s="1"/>
  <c r="L151" i="18"/>
  <c r="K151" i="18"/>
  <c r="J151" i="18"/>
  <c r="I151" i="18"/>
  <c r="M150" i="18"/>
  <c r="N150" i="18" s="1"/>
  <c r="L150" i="18"/>
  <c r="K150" i="18"/>
  <c r="J150" i="18"/>
  <c r="I150" i="18"/>
  <c r="M149" i="18"/>
  <c r="N149" i="18" s="1"/>
  <c r="L149" i="18"/>
  <c r="K149" i="18"/>
  <c r="J149" i="18"/>
  <c r="I149" i="18"/>
  <c r="M148" i="18"/>
  <c r="N148" i="18" s="1"/>
  <c r="L148" i="18"/>
  <c r="K148" i="18"/>
  <c r="J148" i="18"/>
  <c r="I148" i="18"/>
  <c r="M147" i="18"/>
  <c r="N147" i="18" s="1"/>
  <c r="L147" i="18"/>
  <c r="K147" i="18"/>
  <c r="J147" i="18"/>
  <c r="I147" i="18"/>
  <c r="M146" i="18"/>
  <c r="N146" i="18" s="1"/>
  <c r="L146" i="18"/>
  <c r="K146" i="18"/>
  <c r="J146" i="18"/>
  <c r="I146" i="18"/>
  <c r="M145" i="18"/>
  <c r="N145" i="18" s="1"/>
  <c r="L145" i="18"/>
  <c r="K145" i="18"/>
  <c r="J145" i="18"/>
  <c r="I145" i="18"/>
  <c r="M144" i="18"/>
  <c r="N144" i="18" s="1"/>
  <c r="L144" i="18"/>
  <c r="K144" i="18"/>
  <c r="J144" i="18"/>
  <c r="I144" i="18"/>
  <c r="M143" i="18"/>
  <c r="N143" i="18" s="1"/>
  <c r="L143" i="18"/>
  <c r="K143" i="18"/>
  <c r="J143" i="18"/>
  <c r="I143" i="18"/>
  <c r="M142" i="18"/>
  <c r="N142" i="18" s="1"/>
  <c r="L142" i="18"/>
  <c r="K142" i="18"/>
  <c r="J142" i="18"/>
  <c r="I142" i="18"/>
  <c r="M141" i="18"/>
  <c r="N141" i="18" s="1"/>
  <c r="L141" i="18"/>
  <c r="K141" i="18"/>
  <c r="J141" i="18"/>
  <c r="I141" i="18"/>
  <c r="M140" i="18"/>
  <c r="N140" i="18" s="1"/>
  <c r="L140" i="18"/>
  <c r="K140" i="18"/>
  <c r="J140" i="18"/>
  <c r="I140" i="18"/>
  <c r="M139" i="18"/>
  <c r="N139" i="18" s="1"/>
  <c r="L139" i="18"/>
  <c r="K139" i="18"/>
  <c r="J139" i="18"/>
  <c r="I139" i="18"/>
  <c r="M138" i="18"/>
  <c r="N138" i="18" s="1"/>
  <c r="L138" i="18"/>
  <c r="K138" i="18"/>
  <c r="J138" i="18"/>
  <c r="I138" i="18"/>
  <c r="M137" i="18"/>
  <c r="N137" i="18" s="1"/>
  <c r="L137" i="18"/>
  <c r="K137" i="18"/>
  <c r="J137" i="18"/>
  <c r="I137" i="18"/>
  <c r="M136" i="18"/>
  <c r="N136" i="18" s="1"/>
  <c r="L136" i="18"/>
  <c r="K136" i="18"/>
  <c r="J136" i="18"/>
  <c r="I136" i="18"/>
  <c r="M135" i="18"/>
  <c r="N135" i="18" s="1"/>
  <c r="L135" i="18"/>
  <c r="K135" i="18"/>
  <c r="J135" i="18"/>
  <c r="I135" i="18"/>
  <c r="M134" i="18"/>
  <c r="N134" i="18" s="1"/>
  <c r="L134" i="18"/>
  <c r="K134" i="18"/>
  <c r="J134" i="18"/>
  <c r="I134" i="18"/>
  <c r="M133" i="18"/>
  <c r="N133" i="18" s="1"/>
  <c r="L133" i="18"/>
  <c r="K133" i="18"/>
  <c r="J133" i="18"/>
  <c r="I133" i="18"/>
  <c r="M132" i="18"/>
  <c r="N132" i="18" s="1"/>
  <c r="L132" i="18"/>
  <c r="K132" i="18"/>
  <c r="J132" i="18"/>
  <c r="I132" i="18"/>
  <c r="M131" i="18"/>
  <c r="N131" i="18" s="1"/>
  <c r="L131" i="18"/>
  <c r="K131" i="18"/>
  <c r="J131" i="18"/>
  <c r="I131" i="18"/>
  <c r="M130" i="18"/>
  <c r="N130" i="18" s="1"/>
  <c r="L130" i="18"/>
  <c r="K130" i="18"/>
  <c r="J130" i="18"/>
  <c r="I130" i="18"/>
  <c r="M129" i="18"/>
  <c r="N129" i="18" s="1"/>
  <c r="L129" i="18"/>
  <c r="K129" i="18"/>
  <c r="J129" i="18"/>
  <c r="I129" i="18"/>
  <c r="M128" i="18"/>
  <c r="N128" i="18" s="1"/>
  <c r="L128" i="18"/>
  <c r="K128" i="18"/>
  <c r="J128" i="18"/>
  <c r="I128" i="18"/>
  <c r="M127" i="18"/>
  <c r="N127" i="18" s="1"/>
  <c r="L127" i="18"/>
  <c r="K127" i="18"/>
  <c r="J127" i="18"/>
  <c r="I127" i="18"/>
  <c r="M126" i="18"/>
  <c r="N126" i="18" s="1"/>
  <c r="L126" i="18"/>
  <c r="K126" i="18"/>
  <c r="J126" i="18"/>
  <c r="I126" i="18"/>
  <c r="M125" i="18"/>
  <c r="N125" i="18" s="1"/>
  <c r="L125" i="18"/>
  <c r="K125" i="18"/>
  <c r="J125" i="18"/>
  <c r="I125" i="18"/>
  <c r="M124" i="18"/>
  <c r="N124" i="18" s="1"/>
  <c r="L124" i="18"/>
  <c r="K124" i="18"/>
  <c r="J124" i="18"/>
  <c r="I124" i="18"/>
  <c r="M123" i="18"/>
  <c r="N123" i="18" s="1"/>
  <c r="L123" i="18"/>
  <c r="K123" i="18"/>
  <c r="J123" i="18"/>
  <c r="I123" i="18"/>
  <c r="M122" i="18"/>
  <c r="N122" i="18" s="1"/>
  <c r="L122" i="18"/>
  <c r="K122" i="18"/>
  <c r="J122" i="18"/>
  <c r="I122" i="18"/>
  <c r="M121" i="18"/>
  <c r="N121" i="18" s="1"/>
  <c r="L121" i="18"/>
  <c r="K121" i="18"/>
  <c r="J121" i="18"/>
  <c r="I121" i="18"/>
  <c r="M120" i="18"/>
  <c r="N120" i="18" s="1"/>
  <c r="L120" i="18"/>
  <c r="K120" i="18"/>
  <c r="J120" i="18"/>
  <c r="I120" i="18"/>
  <c r="M119" i="18"/>
  <c r="N119" i="18" s="1"/>
  <c r="L119" i="18"/>
  <c r="K119" i="18"/>
  <c r="J119" i="18"/>
  <c r="I119" i="18"/>
  <c r="M118" i="18"/>
  <c r="N118" i="18" s="1"/>
  <c r="L118" i="18"/>
  <c r="K118" i="18"/>
  <c r="J118" i="18"/>
  <c r="I118" i="18"/>
  <c r="M117" i="18"/>
  <c r="N117" i="18" s="1"/>
  <c r="L117" i="18"/>
  <c r="K117" i="18"/>
  <c r="J117" i="18"/>
  <c r="I117" i="18"/>
  <c r="M116" i="18"/>
  <c r="N116" i="18" s="1"/>
  <c r="L116" i="18"/>
  <c r="K116" i="18"/>
  <c r="J116" i="18"/>
  <c r="I116" i="18"/>
  <c r="M115" i="18"/>
  <c r="N115" i="18" s="1"/>
  <c r="L115" i="18"/>
  <c r="K115" i="18"/>
  <c r="J115" i="18"/>
  <c r="I115" i="18"/>
  <c r="M114" i="18"/>
  <c r="N114" i="18" s="1"/>
  <c r="L114" i="18"/>
  <c r="K114" i="18"/>
  <c r="J114" i="18"/>
  <c r="I114" i="18"/>
  <c r="M113" i="18"/>
  <c r="N113" i="18" s="1"/>
  <c r="L113" i="18"/>
  <c r="K113" i="18"/>
  <c r="J113" i="18"/>
  <c r="I113" i="18"/>
  <c r="M112" i="18"/>
  <c r="N112" i="18" s="1"/>
  <c r="L112" i="18"/>
  <c r="K112" i="18"/>
  <c r="J112" i="18"/>
  <c r="I112" i="18"/>
  <c r="M111" i="18"/>
  <c r="N111" i="18" s="1"/>
  <c r="L111" i="18"/>
  <c r="K111" i="18"/>
  <c r="J111" i="18"/>
  <c r="I111" i="18"/>
  <c r="M110" i="18"/>
  <c r="N110" i="18" s="1"/>
  <c r="L110" i="18"/>
  <c r="K110" i="18"/>
  <c r="J110" i="18"/>
  <c r="I110" i="18"/>
  <c r="M109" i="18"/>
  <c r="N109" i="18" s="1"/>
  <c r="L109" i="18"/>
  <c r="K109" i="18"/>
  <c r="J109" i="18"/>
  <c r="I109" i="18"/>
  <c r="M108" i="18"/>
  <c r="N108" i="18" s="1"/>
  <c r="L108" i="18"/>
  <c r="K108" i="18"/>
  <c r="J108" i="18"/>
  <c r="I108" i="18"/>
  <c r="M107" i="18"/>
  <c r="N107" i="18" s="1"/>
  <c r="L107" i="18"/>
  <c r="K107" i="18"/>
  <c r="J107" i="18"/>
  <c r="I107" i="18"/>
  <c r="M106" i="18"/>
  <c r="N106" i="18" s="1"/>
  <c r="L106" i="18"/>
  <c r="K106" i="18"/>
  <c r="J106" i="18"/>
  <c r="I106" i="18"/>
  <c r="M105" i="18"/>
  <c r="N105" i="18" s="1"/>
  <c r="L105" i="18"/>
  <c r="K105" i="18"/>
  <c r="J105" i="18"/>
  <c r="I105" i="18"/>
  <c r="M104" i="18"/>
  <c r="N104" i="18" s="1"/>
  <c r="L104" i="18"/>
  <c r="K104" i="18"/>
  <c r="J104" i="18"/>
  <c r="I104" i="18"/>
  <c r="M103" i="18"/>
  <c r="N103" i="18" s="1"/>
  <c r="L103" i="18"/>
  <c r="K103" i="18"/>
  <c r="J103" i="18"/>
  <c r="I103" i="18"/>
  <c r="M102" i="18"/>
  <c r="N102" i="18" s="1"/>
  <c r="L102" i="18"/>
  <c r="K102" i="18"/>
  <c r="J102" i="18"/>
  <c r="I102" i="18"/>
  <c r="M101" i="18"/>
  <c r="N101" i="18" s="1"/>
  <c r="L101" i="18"/>
  <c r="K101" i="18"/>
  <c r="J101" i="18"/>
  <c r="I101" i="18"/>
  <c r="M100" i="18"/>
  <c r="N100" i="18" s="1"/>
  <c r="L100" i="18"/>
  <c r="K100" i="18"/>
  <c r="J100" i="18"/>
  <c r="I100" i="18"/>
  <c r="M99" i="18"/>
  <c r="N99" i="18" s="1"/>
  <c r="L99" i="18"/>
  <c r="K99" i="18"/>
  <c r="J99" i="18"/>
  <c r="I99" i="18"/>
  <c r="M98" i="18"/>
  <c r="N98" i="18" s="1"/>
  <c r="L98" i="18"/>
  <c r="K98" i="18"/>
  <c r="J98" i="18"/>
  <c r="I98" i="18"/>
  <c r="M97" i="18"/>
  <c r="N97" i="18" s="1"/>
  <c r="L97" i="18"/>
  <c r="K97" i="18"/>
  <c r="J97" i="18"/>
  <c r="I97" i="18"/>
  <c r="M96" i="18"/>
  <c r="N96" i="18" s="1"/>
  <c r="L96" i="18"/>
  <c r="K96" i="18"/>
  <c r="J96" i="18"/>
  <c r="I96" i="18"/>
  <c r="M95" i="18"/>
  <c r="N95" i="18" s="1"/>
  <c r="L95" i="18"/>
  <c r="K95" i="18"/>
  <c r="J95" i="18"/>
  <c r="I95" i="18"/>
  <c r="M94" i="18"/>
  <c r="N94" i="18" s="1"/>
  <c r="L94" i="18"/>
  <c r="K94" i="18"/>
  <c r="J94" i="18"/>
  <c r="I94" i="18"/>
  <c r="M93" i="18"/>
  <c r="N93" i="18" s="1"/>
  <c r="L93" i="18"/>
  <c r="K93" i="18"/>
  <c r="J93" i="18"/>
  <c r="I93" i="18"/>
  <c r="M92" i="18"/>
  <c r="N92" i="18" s="1"/>
  <c r="L92" i="18"/>
  <c r="K92" i="18"/>
  <c r="J92" i="18"/>
  <c r="I92" i="18"/>
  <c r="M91" i="18"/>
  <c r="N91" i="18" s="1"/>
  <c r="L91" i="18"/>
  <c r="K91" i="18"/>
  <c r="J91" i="18"/>
  <c r="I91" i="18"/>
  <c r="M90" i="18"/>
  <c r="N90" i="18" s="1"/>
  <c r="L90" i="18"/>
  <c r="K90" i="18"/>
  <c r="J90" i="18"/>
  <c r="I90" i="18"/>
  <c r="M89" i="18"/>
  <c r="N89" i="18" s="1"/>
  <c r="L89" i="18"/>
  <c r="K89" i="18"/>
  <c r="J89" i="18"/>
  <c r="I89" i="18"/>
  <c r="M88" i="18"/>
  <c r="N88" i="18" s="1"/>
  <c r="L88" i="18"/>
  <c r="K88" i="18"/>
  <c r="J88" i="18"/>
  <c r="I88" i="18"/>
  <c r="M87" i="18"/>
  <c r="N87" i="18" s="1"/>
  <c r="L87" i="18"/>
  <c r="K87" i="18"/>
  <c r="J87" i="18"/>
  <c r="I87" i="18"/>
  <c r="M86" i="18"/>
  <c r="N86" i="18" s="1"/>
  <c r="L86" i="18"/>
  <c r="K86" i="18"/>
  <c r="J86" i="18"/>
  <c r="I86" i="18"/>
  <c r="M85" i="18"/>
  <c r="N85" i="18" s="1"/>
  <c r="L85" i="18"/>
  <c r="K85" i="18"/>
  <c r="J85" i="18"/>
  <c r="I85" i="18"/>
  <c r="M84" i="18"/>
  <c r="N84" i="18" s="1"/>
  <c r="L84" i="18"/>
  <c r="K84" i="18"/>
  <c r="J84" i="18"/>
  <c r="I84" i="18"/>
  <c r="M83" i="18"/>
  <c r="N83" i="18" s="1"/>
  <c r="L83" i="18"/>
  <c r="K83" i="18"/>
  <c r="J83" i="18"/>
  <c r="I83" i="18"/>
  <c r="M82" i="18"/>
  <c r="N82" i="18" s="1"/>
  <c r="L82" i="18"/>
  <c r="K82" i="18"/>
  <c r="J82" i="18"/>
  <c r="I82" i="18"/>
  <c r="M81" i="18"/>
  <c r="N81" i="18" s="1"/>
  <c r="L81" i="18"/>
  <c r="K81" i="18"/>
  <c r="J81" i="18"/>
  <c r="I81" i="18"/>
  <c r="M80" i="18"/>
  <c r="N80" i="18" s="1"/>
  <c r="L80" i="18"/>
  <c r="K80" i="18"/>
  <c r="J80" i="18"/>
  <c r="I80" i="18"/>
  <c r="M79" i="18"/>
  <c r="N79" i="18" s="1"/>
  <c r="L79" i="18"/>
  <c r="K79" i="18"/>
  <c r="J79" i="18"/>
  <c r="I79" i="18"/>
  <c r="M78" i="18"/>
  <c r="N78" i="18" s="1"/>
  <c r="L78" i="18"/>
  <c r="K78" i="18"/>
  <c r="J78" i="18"/>
  <c r="I78" i="18"/>
  <c r="M77" i="18"/>
  <c r="N77" i="18" s="1"/>
  <c r="L77" i="18"/>
  <c r="K77" i="18"/>
  <c r="J77" i="18"/>
  <c r="I77" i="18"/>
  <c r="M76" i="18"/>
  <c r="N76" i="18" s="1"/>
  <c r="L76" i="18"/>
  <c r="K76" i="18"/>
  <c r="J76" i="18"/>
  <c r="I76" i="18"/>
  <c r="M75" i="18"/>
  <c r="N75" i="18" s="1"/>
  <c r="L75" i="18"/>
  <c r="K75" i="18"/>
  <c r="J75" i="18"/>
  <c r="I75" i="18"/>
  <c r="M74" i="18"/>
  <c r="N74" i="18" s="1"/>
  <c r="L74" i="18"/>
  <c r="K74" i="18"/>
  <c r="J74" i="18"/>
  <c r="I74" i="18"/>
  <c r="M73" i="18"/>
  <c r="N73" i="18" s="1"/>
  <c r="L73" i="18"/>
  <c r="K73" i="18"/>
  <c r="J73" i="18"/>
  <c r="I73" i="18"/>
  <c r="M72" i="18"/>
  <c r="N72" i="18" s="1"/>
  <c r="L72" i="18"/>
  <c r="K72" i="18"/>
  <c r="J72" i="18"/>
  <c r="I72" i="18"/>
  <c r="M71" i="18"/>
  <c r="N71" i="18" s="1"/>
  <c r="L71" i="18"/>
  <c r="K71" i="18"/>
  <c r="J71" i="18"/>
  <c r="I71" i="18"/>
  <c r="M70" i="18"/>
  <c r="N70" i="18" s="1"/>
  <c r="L70" i="18"/>
  <c r="K70" i="18"/>
  <c r="J70" i="18"/>
  <c r="I70" i="18"/>
  <c r="M69" i="18"/>
  <c r="N69" i="18" s="1"/>
  <c r="L69" i="18"/>
  <c r="K69" i="18"/>
  <c r="J69" i="18"/>
  <c r="I69" i="18"/>
  <c r="M68" i="18"/>
  <c r="N68" i="18" s="1"/>
  <c r="L68" i="18"/>
  <c r="K68" i="18"/>
  <c r="J68" i="18"/>
  <c r="I68" i="18"/>
  <c r="M67" i="18"/>
  <c r="N67" i="18" s="1"/>
  <c r="L67" i="18"/>
  <c r="K67" i="18"/>
  <c r="J67" i="18"/>
  <c r="I67" i="18"/>
  <c r="M66" i="18"/>
  <c r="N66" i="18" s="1"/>
  <c r="L66" i="18"/>
  <c r="K66" i="18"/>
  <c r="J66" i="18"/>
  <c r="I66" i="18"/>
  <c r="M65" i="18"/>
  <c r="N65" i="18" s="1"/>
  <c r="L65" i="18"/>
  <c r="K65" i="18"/>
  <c r="J65" i="18"/>
  <c r="I65" i="18"/>
  <c r="M64" i="18"/>
  <c r="N64" i="18" s="1"/>
  <c r="L64" i="18"/>
  <c r="K64" i="18"/>
  <c r="J64" i="18"/>
  <c r="I64" i="18"/>
  <c r="M63" i="18"/>
  <c r="N63" i="18" s="1"/>
  <c r="L63" i="18"/>
  <c r="K63" i="18"/>
  <c r="J63" i="18"/>
  <c r="I63" i="18"/>
  <c r="M62" i="18"/>
  <c r="N62" i="18" s="1"/>
  <c r="L62" i="18"/>
  <c r="K62" i="18"/>
  <c r="J62" i="18"/>
  <c r="I62" i="18"/>
  <c r="M61" i="18"/>
  <c r="N61" i="18" s="1"/>
  <c r="L61" i="18"/>
  <c r="K61" i="18"/>
  <c r="J61" i="18"/>
  <c r="I61" i="18"/>
  <c r="M60" i="18"/>
  <c r="N60" i="18" s="1"/>
  <c r="L60" i="18"/>
  <c r="K60" i="18"/>
  <c r="J60" i="18"/>
  <c r="I60" i="18"/>
  <c r="M59" i="18"/>
  <c r="N59" i="18" s="1"/>
  <c r="L59" i="18"/>
  <c r="K59" i="18"/>
  <c r="J59" i="18"/>
  <c r="I59" i="18"/>
  <c r="M58" i="18"/>
  <c r="N58" i="18" s="1"/>
  <c r="L58" i="18"/>
  <c r="K58" i="18"/>
  <c r="J58" i="18"/>
  <c r="I58" i="18"/>
  <c r="M57" i="18"/>
  <c r="N57" i="18" s="1"/>
  <c r="L57" i="18"/>
  <c r="K57" i="18"/>
  <c r="J57" i="18"/>
  <c r="I57" i="18"/>
  <c r="M56" i="18"/>
  <c r="N56" i="18" s="1"/>
  <c r="L56" i="18"/>
  <c r="K56" i="18"/>
  <c r="J56" i="18"/>
  <c r="I56" i="18"/>
  <c r="M55" i="18"/>
  <c r="N55" i="18" s="1"/>
  <c r="L55" i="18"/>
  <c r="K55" i="18"/>
  <c r="J55" i="18"/>
  <c r="I55" i="18"/>
  <c r="M54" i="18"/>
  <c r="N54" i="18" s="1"/>
  <c r="L54" i="18"/>
  <c r="K54" i="18"/>
  <c r="J54" i="18"/>
  <c r="I54" i="18"/>
  <c r="M53" i="18"/>
  <c r="N53" i="18" s="1"/>
  <c r="L53" i="18"/>
  <c r="K53" i="18"/>
  <c r="J53" i="18"/>
  <c r="I53" i="18"/>
  <c r="M52" i="18"/>
  <c r="N52" i="18" s="1"/>
  <c r="L52" i="18"/>
  <c r="K52" i="18"/>
  <c r="J52" i="18"/>
  <c r="I52" i="18"/>
  <c r="M51" i="18"/>
  <c r="N51" i="18" s="1"/>
  <c r="L51" i="18"/>
  <c r="K51" i="18"/>
  <c r="J51" i="18"/>
  <c r="I51" i="18"/>
  <c r="M50" i="18"/>
  <c r="N50" i="18" s="1"/>
  <c r="L50" i="18"/>
  <c r="K50" i="18"/>
  <c r="J50" i="18"/>
  <c r="I50" i="18"/>
  <c r="M49" i="18"/>
  <c r="N49" i="18" s="1"/>
  <c r="L49" i="18"/>
  <c r="K49" i="18"/>
  <c r="J49" i="18"/>
  <c r="I49" i="18"/>
  <c r="M48" i="18"/>
  <c r="N48" i="18" s="1"/>
  <c r="L48" i="18"/>
  <c r="K48" i="18"/>
  <c r="J48" i="18"/>
  <c r="I48" i="18"/>
  <c r="M47" i="18"/>
  <c r="N47" i="18" s="1"/>
  <c r="L47" i="18"/>
  <c r="K47" i="18"/>
  <c r="J47" i="18"/>
  <c r="I47" i="18"/>
  <c r="M46" i="18"/>
  <c r="N46" i="18" s="1"/>
  <c r="L46" i="18"/>
  <c r="K46" i="18"/>
  <c r="J46" i="18"/>
  <c r="I46" i="18"/>
  <c r="M45" i="18"/>
  <c r="N45" i="18" s="1"/>
  <c r="L45" i="18"/>
  <c r="K45" i="18"/>
  <c r="J45" i="18"/>
  <c r="I45" i="18"/>
  <c r="M44" i="18"/>
  <c r="N44" i="18" s="1"/>
  <c r="L44" i="18"/>
  <c r="K44" i="18"/>
  <c r="J44" i="18"/>
  <c r="I44" i="18"/>
  <c r="M43" i="18"/>
  <c r="N43" i="18" s="1"/>
  <c r="L43" i="18"/>
  <c r="K43" i="18"/>
  <c r="J43" i="18"/>
  <c r="I43" i="18"/>
  <c r="M42" i="18"/>
  <c r="N42" i="18" s="1"/>
  <c r="L42" i="18"/>
  <c r="K42" i="18"/>
  <c r="J42" i="18"/>
  <c r="I42" i="18"/>
  <c r="M41" i="18"/>
  <c r="N41" i="18" s="1"/>
  <c r="L41" i="18"/>
  <c r="K41" i="18"/>
  <c r="J41" i="18"/>
  <c r="I41" i="18"/>
  <c r="M40" i="18"/>
  <c r="N40" i="18" s="1"/>
  <c r="L40" i="18"/>
  <c r="K40" i="18"/>
  <c r="J40" i="18"/>
  <c r="I40" i="18"/>
  <c r="M39" i="18"/>
  <c r="N39" i="18" s="1"/>
  <c r="L39" i="18"/>
  <c r="K39" i="18"/>
  <c r="J39" i="18"/>
  <c r="I39" i="18"/>
  <c r="M258" i="17"/>
  <c r="N258" i="17" s="1"/>
  <c r="L258" i="17"/>
  <c r="K258" i="17"/>
  <c r="J258" i="17"/>
  <c r="I258" i="17"/>
  <c r="M257" i="17"/>
  <c r="N257" i="17" s="1"/>
  <c r="L257" i="17"/>
  <c r="K257" i="17"/>
  <c r="J257" i="17"/>
  <c r="I257" i="17"/>
  <c r="M256" i="17"/>
  <c r="N256" i="17" s="1"/>
  <c r="L256" i="17"/>
  <c r="K256" i="17"/>
  <c r="J256" i="17"/>
  <c r="I256" i="17"/>
  <c r="N255" i="17"/>
  <c r="M255" i="17"/>
  <c r="L255" i="17"/>
  <c r="K255" i="17"/>
  <c r="J255" i="17"/>
  <c r="I255" i="17"/>
  <c r="N254" i="17"/>
  <c r="M254" i="17"/>
  <c r="L254" i="17"/>
  <c r="K254" i="17"/>
  <c r="J254" i="17"/>
  <c r="I254" i="17"/>
  <c r="N253" i="17"/>
  <c r="M253" i="17"/>
  <c r="L253" i="17"/>
  <c r="K253" i="17"/>
  <c r="J253" i="17"/>
  <c r="I253" i="17"/>
  <c r="N252" i="17"/>
  <c r="M252" i="17"/>
  <c r="L252" i="17"/>
  <c r="K252" i="17"/>
  <c r="J252" i="17"/>
  <c r="I252" i="17"/>
  <c r="N251" i="17"/>
  <c r="M251" i="17"/>
  <c r="L251" i="17"/>
  <c r="K251" i="17"/>
  <c r="J251" i="17"/>
  <c r="I251" i="17"/>
  <c r="N250" i="17"/>
  <c r="M250" i="17"/>
  <c r="L250" i="17"/>
  <c r="K250" i="17"/>
  <c r="J250" i="17"/>
  <c r="I250" i="17"/>
  <c r="N249" i="17"/>
  <c r="M249" i="17"/>
  <c r="L249" i="17"/>
  <c r="K249" i="17"/>
  <c r="J249" i="17"/>
  <c r="I249" i="17"/>
  <c r="N248" i="17"/>
  <c r="M248" i="17"/>
  <c r="L248" i="17"/>
  <c r="K248" i="17"/>
  <c r="J248" i="17"/>
  <c r="I248" i="17"/>
  <c r="N247" i="17"/>
  <c r="M247" i="17"/>
  <c r="L247" i="17"/>
  <c r="K247" i="17"/>
  <c r="J247" i="17"/>
  <c r="I247" i="17"/>
  <c r="N246" i="17"/>
  <c r="M246" i="17"/>
  <c r="L246" i="17"/>
  <c r="K246" i="17"/>
  <c r="J246" i="17"/>
  <c r="I246" i="17"/>
  <c r="N245" i="17"/>
  <c r="M245" i="17"/>
  <c r="L245" i="17"/>
  <c r="K245" i="17"/>
  <c r="J245" i="17"/>
  <c r="I245" i="17"/>
  <c r="N244" i="17"/>
  <c r="M244" i="17"/>
  <c r="L244" i="17"/>
  <c r="K244" i="17"/>
  <c r="J244" i="17"/>
  <c r="I244" i="17"/>
  <c r="N243" i="17"/>
  <c r="M243" i="17"/>
  <c r="L243" i="17"/>
  <c r="K243" i="17"/>
  <c r="J243" i="17"/>
  <c r="I243" i="17"/>
  <c r="N242" i="17"/>
  <c r="M242" i="17"/>
  <c r="L242" i="17"/>
  <c r="K242" i="17"/>
  <c r="J242" i="17"/>
  <c r="I242" i="17"/>
  <c r="N241" i="17"/>
  <c r="M241" i="17"/>
  <c r="L241" i="17"/>
  <c r="K241" i="17"/>
  <c r="J241" i="17"/>
  <c r="I241" i="17"/>
  <c r="N240" i="17"/>
  <c r="M240" i="17"/>
  <c r="L240" i="17"/>
  <c r="K240" i="17"/>
  <c r="J240" i="17"/>
  <c r="I240" i="17"/>
  <c r="N239" i="17"/>
  <c r="M239" i="17"/>
  <c r="L239" i="17"/>
  <c r="K239" i="17"/>
  <c r="J239" i="17"/>
  <c r="I239" i="17"/>
  <c r="N238" i="17"/>
  <c r="M238" i="17"/>
  <c r="L238" i="17"/>
  <c r="K238" i="17"/>
  <c r="J238" i="17"/>
  <c r="I238" i="17"/>
  <c r="N237" i="17"/>
  <c r="M237" i="17"/>
  <c r="L237" i="17"/>
  <c r="K237" i="17"/>
  <c r="J237" i="17"/>
  <c r="I237" i="17"/>
  <c r="N236" i="17"/>
  <c r="M236" i="17"/>
  <c r="L236" i="17"/>
  <c r="K236" i="17"/>
  <c r="J236" i="17"/>
  <c r="I236" i="17"/>
  <c r="N235" i="17"/>
  <c r="M235" i="17"/>
  <c r="L235" i="17"/>
  <c r="K235" i="17"/>
  <c r="J235" i="17"/>
  <c r="I235" i="17"/>
  <c r="N234" i="17"/>
  <c r="M234" i="17"/>
  <c r="L234" i="17"/>
  <c r="K234" i="17"/>
  <c r="J234" i="17"/>
  <c r="I234" i="17"/>
  <c r="N233" i="17"/>
  <c r="M233" i="17"/>
  <c r="L233" i="17"/>
  <c r="K233" i="17"/>
  <c r="J233" i="17"/>
  <c r="I233" i="17"/>
  <c r="N232" i="17"/>
  <c r="M232" i="17"/>
  <c r="L232" i="17"/>
  <c r="K232" i="17"/>
  <c r="J232" i="17"/>
  <c r="I232" i="17"/>
  <c r="N231" i="17"/>
  <c r="M231" i="17"/>
  <c r="L231" i="17"/>
  <c r="K231" i="17"/>
  <c r="J231" i="17"/>
  <c r="I231" i="17"/>
  <c r="N230" i="17"/>
  <c r="M230" i="17"/>
  <c r="L230" i="17"/>
  <c r="K230" i="17"/>
  <c r="J230" i="17"/>
  <c r="I230" i="17"/>
  <c r="N229" i="17"/>
  <c r="M229" i="17"/>
  <c r="L229" i="17"/>
  <c r="K229" i="17"/>
  <c r="J229" i="17"/>
  <c r="I229" i="17"/>
  <c r="N228" i="17"/>
  <c r="M228" i="17"/>
  <c r="L228" i="17"/>
  <c r="K228" i="17"/>
  <c r="J228" i="17"/>
  <c r="I228" i="17"/>
  <c r="N227" i="17"/>
  <c r="M227" i="17"/>
  <c r="L227" i="17"/>
  <c r="K227" i="17"/>
  <c r="J227" i="17"/>
  <c r="I227" i="17"/>
  <c r="N226" i="17"/>
  <c r="M226" i="17"/>
  <c r="L226" i="17"/>
  <c r="K226" i="17"/>
  <c r="J226" i="17"/>
  <c r="I226" i="17"/>
  <c r="N225" i="17"/>
  <c r="M225" i="17"/>
  <c r="L225" i="17"/>
  <c r="K225" i="17"/>
  <c r="J225" i="17"/>
  <c r="I225" i="17"/>
  <c r="N224" i="17"/>
  <c r="M224" i="17"/>
  <c r="L224" i="17"/>
  <c r="K224" i="17"/>
  <c r="J224" i="17"/>
  <c r="I224" i="17"/>
  <c r="N223" i="17"/>
  <c r="M223" i="17"/>
  <c r="L223" i="17"/>
  <c r="K223" i="17"/>
  <c r="J223" i="17"/>
  <c r="I223" i="17"/>
  <c r="N222" i="17"/>
  <c r="M222" i="17"/>
  <c r="L222" i="17"/>
  <c r="K222" i="17"/>
  <c r="J222" i="17"/>
  <c r="I222" i="17"/>
  <c r="N221" i="17"/>
  <c r="M221" i="17"/>
  <c r="L221" i="17"/>
  <c r="K221" i="17"/>
  <c r="J221" i="17"/>
  <c r="I221" i="17"/>
  <c r="N220" i="17"/>
  <c r="M220" i="17"/>
  <c r="L220" i="17"/>
  <c r="K220" i="17"/>
  <c r="J220" i="17"/>
  <c r="I220" i="17"/>
  <c r="N219" i="17"/>
  <c r="M219" i="17"/>
  <c r="L219" i="17"/>
  <c r="K219" i="17"/>
  <c r="J219" i="17"/>
  <c r="I219" i="17"/>
  <c r="N218" i="17"/>
  <c r="M218" i="17"/>
  <c r="L218" i="17"/>
  <c r="K218" i="17"/>
  <c r="J218" i="17"/>
  <c r="I218" i="17"/>
  <c r="N217" i="17"/>
  <c r="M217" i="17"/>
  <c r="L217" i="17"/>
  <c r="K217" i="17"/>
  <c r="J217" i="17"/>
  <c r="I217" i="17"/>
  <c r="N216" i="17"/>
  <c r="M216" i="17"/>
  <c r="L216" i="17"/>
  <c r="K216" i="17"/>
  <c r="J216" i="17"/>
  <c r="I216" i="17"/>
  <c r="N215" i="17"/>
  <c r="M215" i="17"/>
  <c r="L215" i="17"/>
  <c r="K215" i="17"/>
  <c r="J215" i="17"/>
  <c r="I215" i="17"/>
  <c r="N214" i="17"/>
  <c r="M214" i="17"/>
  <c r="L214" i="17"/>
  <c r="K214" i="17"/>
  <c r="J214" i="17"/>
  <c r="I214" i="17"/>
  <c r="N213" i="17"/>
  <c r="M213" i="17"/>
  <c r="L213" i="17"/>
  <c r="K213" i="17"/>
  <c r="J213" i="17"/>
  <c r="I213" i="17"/>
  <c r="N212" i="17"/>
  <c r="M212" i="17"/>
  <c r="L212" i="17"/>
  <c r="K212" i="17"/>
  <c r="J212" i="17"/>
  <c r="I212" i="17"/>
  <c r="N211" i="17"/>
  <c r="M211" i="17"/>
  <c r="L211" i="17"/>
  <c r="K211" i="17"/>
  <c r="J211" i="17"/>
  <c r="I211" i="17"/>
  <c r="N210" i="17"/>
  <c r="M210" i="17"/>
  <c r="L210" i="17"/>
  <c r="K210" i="17"/>
  <c r="J210" i="17"/>
  <c r="I210" i="17"/>
  <c r="N209" i="17"/>
  <c r="M209" i="17"/>
  <c r="L209" i="17"/>
  <c r="K209" i="17"/>
  <c r="J209" i="17"/>
  <c r="I209" i="17"/>
  <c r="N208" i="17"/>
  <c r="M208" i="17"/>
  <c r="L208" i="17"/>
  <c r="K208" i="17"/>
  <c r="J208" i="17"/>
  <c r="I208" i="17"/>
  <c r="N207" i="17"/>
  <c r="M207" i="17"/>
  <c r="L207" i="17"/>
  <c r="K207" i="17"/>
  <c r="J207" i="17"/>
  <c r="I207" i="17"/>
  <c r="N206" i="17"/>
  <c r="M206" i="17"/>
  <c r="L206" i="17"/>
  <c r="K206" i="17"/>
  <c r="J206" i="17"/>
  <c r="I206" i="17"/>
  <c r="N205" i="17"/>
  <c r="M205" i="17"/>
  <c r="L205" i="17"/>
  <c r="K205" i="17"/>
  <c r="J205" i="17"/>
  <c r="I205" i="17"/>
  <c r="N204" i="17"/>
  <c r="M204" i="17"/>
  <c r="L204" i="17"/>
  <c r="K204" i="17"/>
  <c r="J204" i="17"/>
  <c r="I204" i="17"/>
  <c r="N203" i="17"/>
  <c r="M203" i="17"/>
  <c r="L203" i="17"/>
  <c r="K203" i="17"/>
  <c r="J203" i="17"/>
  <c r="I203" i="17"/>
  <c r="N202" i="17"/>
  <c r="M202" i="17"/>
  <c r="L202" i="17"/>
  <c r="K202" i="17"/>
  <c r="J202" i="17"/>
  <c r="I202" i="17"/>
  <c r="N201" i="17"/>
  <c r="M201" i="17"/>
  <c r="L201" i="17"/>
  <c r="K201" i="17"/>
  <c r="J201" i="17"/>
  <c r="I201" i="17"/>
  <c r="N200" i="17"/>
  <c r="M200" i="17"/>
  <c r="L200" i="17"/>
  <c r="K200" i="17"/>
  <c r="J200" i="17"/>
  <c r="I200" i="17"/>
  <c r="N199" i="17"/>
  <c r="M199" i="17"/>
  <c r="L199" i="17"/>
  <c r="K199" i="17"/>
  <c r="J199" i="17"/>
  <c r="I199" i="17"/>
  <c r="N198" i="17"/>
  <c r="M198" i="17"/>
  <c r="L198" i="17"/>
  <c r="K198" i="17"/>
  <c r="J198" i="17"/>
  <c r="I198" i="17"/>
  <c r="N197" i="17"/>
  <c r="M197" i="17"/>
  <c r="L197" i="17"/>
  <c r="K197" i="17"/>
  <c r="J197" i="17"/>
  <c r="I197" i="17"/>
  <c r="N196" i="17"/>
  <c r="M196" i="17"/>
  <c r="L196" i="17"/>
  <c r="K196" i="17"/>
  <c r="J196" i="17"/>
  <c r="I196" i="17"/>
  <c r="N195" i="17"/>
  <c r="M195" i="17"/>
  <c r="L195" i="17"/>
  <c r="K195" i="17"/>
  <c r="J195" i="17"/>
  <c r="I195" i="17"/>
  <c r="N194" i="17"/>
  <c r="M194" i="17"/>
  <c r="L194" i="17"/>
  <c r="K194" i="17"/>
  <c r="J194" i="17"/>
  <c r="I194" i="17"/>
  <c r="N193" i="17"/>
  <c r="M193" i="17"/>
  <c r="L193" i="17"/>
  <c r="K193" i="17"/>
  <c r="J193" i="17"/>
  <c r="I193" i="17"/>
  <c r="N192" i="17"/>
  <c r="M192" i="17"/>
  <c r="L192" i="17"/>
  <c r="K192" i="17"/>
  <c r="J192" i="17"/>
  <c r="I192" i="17"/>
  <c r="N191" i="17"/>
  <c r="M191" i="17"/>
  <c r="L191" i="17"/>
  <c r="K191" i="17"/>
  <c r="J191" i="17"/>
  <c r="I191" i="17"/>
  <c r="N190" i="17"/>
  <c r="M190" i="17"/>
  <c r="L190" i="17"/>
  <c r="K190" i="17"/>
  <c r="J190" i="17"/>
  <c r="I190" i="17"/>
  <c r="N189" i="17"/>
  <c r="M189" i="17"/>
  <c r="L189" i="17"/>
  <c r="K189" i="17"/>
  <c r="J189" i="17"/>
  <c r="I189" i="17"/>
  <c r="N188" i="17"/>
  <c r="M188" i="17"/>
  <c r="L188" i="17"/>
  <c r="K188" i="17"/>
  <c r="J188" i="17"/>
  <c r="I188" i="17"/>
  <c r="N187" i="17"/>
  <c r="M187" i="17"/>
  <c r="L187" i="17"/>
  <c r="K187" i="17"/>
  <c r="J187" i="17"/>
  <c r="I187" i="17"/>
  <c r="N186" i="17"/>
  <c r="M186" i="17"/>
  <c r="L186" i="17"/>
  <c r="K186" i="17"/>
  <c r="J186" i="17"/>
  <c r="I186" i="17"/>
  <c r="N185" i="17"/>
  <c r="M185" i="17"/>
  <c r="L185" i="17"/>
  <c r="K185" i="17"/>
  <c r="J185" i="17"/>
  <c r="I185" i="17"/>
  <c r="N184" i="17"/>
  <c r="M184" i="17"/>
  <c r="L184" i="17"/>
  <c r="K184" i="17"/>
  <c r="J184" i="17"/>
  <c r="I184" i="17"/>
  <c r="N183" i="17"/>
  <c r="M183" i="17"/>
  <c r="L183" i="17"/>
  <c r="K183" i="17"/>
  <c r="J183" i="17"/>
  <c r="I183" i="17"/>
  <c r="N182" i="17"/>
  <c r="M182" i="17"/>
  <c r="L182" i="17"/>
  <c r="K182" i="17"/>
  <c r="J182" i="17"/>
  <c r="I182" i="17"/>
  <c r="N181" i="17"/>
  <c r="M181" i="17"/>
  <c r="L181" i="17"/>
  <c r="K181" i="17"/>
  <c r="J181" i="17"/>
  <c r="I181" i="17"/>
  <c r="N180" i="17"/>
  <c r="M180" i="17"/>
  <c r="L180" i="17"/>
  <c r="K180" i="17"/>
  <c r="J180" i="17"/>
  <c r="I180" i="17"/>
  <c r="N179" i="17"/>
  <c r="M179" i="17"/>
  <c r="L179" i="17"/>
  <c r="K179" i="17"/>
  <c r="J179" i="17"/>
  <c r="I179" i="17"/>
  <c r="N178" i="17"/>
  <c r="M178" i="17"/>
  <c r="L178" i="17"/>
  <c r="K178" i="17"/>
  <c r="J178" i="17"/>
  <c r="I178" i="17"/>
  <c r="N177" i="17"/>
  <c r="M177" i="17"/>
  <c r="L177" i="17"/>
  <c r="K177" i="17"/>
  <c r="J177" i="17"/>
  <c r="I177" i="17"/>
  <c r="N176" i="17"/>
  <c r="M176" i="17"/>
  <c r="L176" i="17"/>
  <c r="K176" i="17"/>
  <c r="J176" i="17"/>
  <c r="I176" i="17"/>
  <c r="N175" i="17"/>
  <c r="M175" i="17"/>
  <c r="L175" i="17"/>
  <c r="K175" i="17"/>
  <c r="J175" i="17"/>
  <c r="I175" i="17"/>
  <c r="N174" i="17"/>
  <c r="M174" i="17"/>
  <c r="L174" i="17"/>
  <c r="K174" i="17"/>
  <c r="J174" i="17"/>
  <c r="I174" i="17"/>
  <c r="N173" i="17"/>
  <c r="M173" i="17"/>
  <c r="L173" i="17"/>
  <c r="K173" i="17"/>
  <c r="J173" i="17"/>
  <c r="I173" i="17"/>
  <c r="N172" i="17"/>
  <c r="M172" i="17"/>
  <c r="L172" i="17"/>
  <c r="K172" i="17"/>
  <c r="J172" i="17"/>
  <c r="I172" i="17"/>
  <c r="N171" i="17"/>
  <c r="M171" i="17"/>
  <c r="L171" i="17"/>
  <c r="K171" i="17"/>
  <c r="J171" i="17"/>
  <c r="I171" i="17"/>
  <c r="N170" i="17"/>
  <c r="M170" i="17"/>
  <c r="L170" i="17"/>
  <c r="K170" i="17"/>
  <c r="J170" i="17"/>
  <c r="I170" i="17"/>
  <c r="N169" i="17"/>
  <c r="M169" i="17"/>
  <c r="L169" i="17"/>
  <c r="K169" i="17"/>
  <c r="J169" i="17"/>
  <c r="I169" i="17"/>
  <c r="N168" i="17"/>
  <c r="M168" i="17"/>
  <c r="L168" i="17"/>
  <c r="K168" i="17"/>
  <c r="J168" i="17"/>
  <c r="I168" i="17"/>
  <c r="N167" i="17"/>
  <c r="M167" i="17"/>
  <c r="L167" i="17"/>
  <c r="K167" i="17"/>
  <c r="J167" i="17"/>
  <c r="I167" i="17"/>
  <c r="N166" i="17"/>
  <c r="M166" i="17"/>
  <c r="L166" i="17"/>
  <c r="K166" i="17"/>
  <c r="J166" i="17"/>
  <c r="I166" i="17"/>
  <c r="N165" i="17"/>
  <c r="M165" i="17"/>
  <c r="L165" i="17"/>
  <c r="K165" i="17"/>
  <c r="J165" i="17"/>
  <c r="I165" i="17"/>
  <c r="N164" i="17"/>
  <c r="M164" i="17"/>
  <c r="L164" i="17"/>
  <c r="K164" i="17"/>
  <c r="J164" i="17"/>
  <c r="I164" i="17"/>
  <c r="N163" i="17"/>
  <c r="M163" i="17"/>
  <c r="L163" i="17"/>
  <c r="K163" i="17"/>
  <c r="J163" i="17"/>
  <c r="I163" i="17"/>
  <c r="N162" i="17"/>
  <c r="M162" i="17"/>
  <c r="L162" i="17"/>
  <c r="K162" i="17"/>
  <c r="J162" i="17"/>
  <c r="I162" i="17"/>
  <c r="N161" i="17"/>
  <c r="M161" i="17"/>
  <c r="L161" i="17"/>
  <c r="K161" i="17"/>
  <c r="J161" i="17"/>
  <c r="I161" i="17"/>
  <c r="N160" i="17"/>
  <c r="M160" i="17"/>
  <c r="L160" i="17"/>
  <c r="K160" i="17"/>
  <c r="J160" i="17"/>
  <c r="I160" i="17"/>
  <c r="N159" i="17"/>
  <c r="M159" i="17"/>
  <c r="L159" i="17"/>
  <c r="K159" i="17"/>
  <c r="J159" i="17"/>
  <c r="I159" i="17"/>
  <c r="N158" i="17"/>
  <c r="M158" i="17"/>
  <c r="L158" i="17"/>
  <c r="K158" i="17"/>
  <c r="J158" i="17"/>
  <c r="I158" i="17"/>
  <c r="N157" i="17"/>
  <c r="M157" i="17"/>
  <c r="L157" i="17"/>
  <c r="K157" i="17"/>
  <c r="J157" i="17"/>
  <c r="I157" i="17"/>
  <c r="N156" i="17"/>
  <c r="M156" i="17"/>
  <c r="L156" i="17"/>
  <c r="K156" i="17"/>
  <c r="J156" i="17"/>
  <c r="I156" i="17"/>
  <c r="N155" i="17"/>
  <c r="M155" i="17"/>
  <c r="L155" i="17"/>
  <c r="K155" i="17"/>
  <c r="J155" i="17"/>
  <c r="I155" i="17"/>
  <c r="N154" i="17"/>
  <c r="M154" i="17"/>
  <c r="L154" i="17"/>
  <c r="K154" i="17"/>
  <c r="J154" i="17"/>
  <c r="I154" i="17"/>
  <c r="N153" i="17"/>
  <c r="M153" i="17"/>
  <c r="L153" i="17"/>
  <c r="K153" i="17"/>
  <c r="J153" i="17"/>
  <c r="I153" i="17"/>
  <c r="N152" i="17"/>
  <c r="M152" i="17"/>
  <c r="L152" i="17"/>
  <c r="K152" i="17"/>
  <c r="J152" i="17"/>
  <c r="I152" i="17"/>
  <c r="N151" i="17"/>
  <c r="M151" i="17"/>
  <c r="L151" i="17"/>
  <c r="K151" i="17"/>
  <c r="J151" i="17"/>
  <c r="I151" i="17"/>
  <c r="N150" i="17"/>
  <c r="M150" i="17"/>
  <c r="L150" i="17"/>
  <c r="K150" i="17"/>
  <c r="J150" i="17"/>
  <c r="I150" i="17"/>
  <c r="N149" i="17"/>
  <c r="M149" i="17"/>
  <c r="L149" i="17"/>
  <c r="K149" i="17"/>
  <c r="J149" i="17"/>
  <c r="I149" i="17"/>
  <c r="N148" i="17"/>
  <c r="M148" i="17"/>
  <c r="L148" i="17"/>
  <c r="K148" i="17"/>
  <c r="J148" i="17"/>
  <c r="I148" i="17"/>
  <c r="N147" i="17"/>
  <c r="M147" i="17"/>
  <c r="L147" i="17"/>
  <c r="K147" i="17"/>
  <c r="J147" i="17"/>
  <c r="I147" i="17"/>
  <c r="N146" i="17"/>
  <c r="M146" i="17"/>
  <c r="L146" i="17"/>
  <c r="K146" i="17"/>
  <c r="J146" i="17"/>
  <c r="I146" i="17"/>
  <c r="N145" i="17"/>
  <c r="M145" i="17"/>
  <c r="L145" i="17"/>
  <c r="K145" i="17"/>
  <c r="J145" i="17"/>
  <c r="I145" i="17"/>
  <c r="N144" i="17"/>
  <c r="M144" i="17"/>
  <c r="L144" i="17"/>
  <c r="K144" i="17"/>
  <c r="J144" i="17"/>
  <c r="I144" i="17"/>
  <c r="N143" i="17"/>
  <c r="M143" i="17"/>
  <c r="L143" i="17"/>
  <c r="K143" i="17"/>
  <c r="J143" i="17"/>
  <c r="I143" i="17"/>
  <c r="N142" i="17"/>
  <c r="M142" i="17"/>
  <c r="L142" i="17"/>
  <c r="K142" i="17"/>
  <c r="J142" i="17"/>
  <c r="I142" i="17"/>
  <c r="N141" i="17"/>
  <c r="M141" i="17"/>
  <c r="L141" i="17"/>
  <c r="K141" i="17"/>
  <c r="J141" i="17"/>
  <c r="I141" i="17"/>
  <c r="N140" i="17"/>
  <c r="M140" i="17"/>
  <c r="L140" i="17"/>
  <c r="K140" i="17"/>
  <c r="J140" i="17"/>
  <c r="I140" i="17"/>
  <c r="N139" i="17"/>
  <c r="M139" i="17"/>
  <c r="L139" i="17"/>
  <c r="K139" i="17"/>
  <c r="J139" i="17"/>
  <c r="I139" i="17"/>
  <c r="N138" i="17"/>
  <c r="M138" i="17"/>
  <c r="L138" i="17"/>
  <c r="K138" i="17"/>
  <c r="J138" i="17"/>
  <c r="I138" i="17"/>
  <c r="N137" i="17"/>
  <c r="M137" i="17"/>
  <c r="L137" i="17"/>
  <c r="K137" i="17"/>
  <c r="J137" i="17"/>
  <c r="I137" i="17"/>
  <c r="N136" i="17"/>
  <c r="M136" i="17"/>
  <c r="L136" i="17"/>
  <c r="K136" i="17"/>
  <c r="J136" i="17"/>
  <c r="I136" i="17"/>
  <c r="N135" i="17"/>
  <c r="M135" i="17"/>
  <c r="L135" i="17"/>
  <c r="K135" i="17"/>
  <c r="J135" i="17"/>
  <c r="I135" i="17"/>
  <c r="N134" i="17"/>
  <c r="M134" i="17"/>
  <c r="L134" i="17"/>
  <c r="K134" i="17"/>
  <c r="J134" i="17"/>
  <c r="I134" i="17"/>
  <c r="N133" i="17"/>
  <c r="M133" i="17"/>
  <c r="L133" i="17"/>
  <c r="K133" i="17"/>
  <c r="J133" i="17"/>
  <c r="I133" i="17"/>
  <c r="N132" i="17"/>
  <c r="M132" i="17"/>
  <c r="L132" i="17"/>
  <c r="K132" i="17"/>
  <c r="J132" i="17"/>
  <c r="I132" i="17"/>
  <c r="N131" i="17"/>
  <c r="M131" i="17"/>
  <c r="L131" i="17"/>
  <c r="K131" i="17"/>
  <c r="J131" i="17"/>
  <c r="I131" i="17"/>
  <c r="N130" i="17"/>
  <c r="M130" i="17"/>
  <c r="L130" i="17"/>
  <c r="K130" i="17"/>
  <c r="J130" i="17"/>
  <c r="I130" i="17"/>
  <c r="N129" i="17"/>
  <c r="M129" i="17"/>
  <c r="L129" i="17"/>
  <c r="K129" i="17"/>
  <c r="J129" i="17"/>
  <c r="I129" i="17"/>
  <c r="N128" i="17"/>
  <c r="M128" i="17"/>
  <c r="L128" i="17"/>
  <c r="K128" i="17"/>
  <c r="J128" i="17"/>
  <c r="I128" i="17"/>
  <c r="N127" i="17"/>
  <c r="M127" i="17"/>
  <c r="L127" i="17"/>
  <c r="K127" i="17"/>
  <c r="J127" i="17"/>
  <c r="I127" i="17"/>
  <c r="N126" i="17"/>
  <c r="M126" i="17"/>
  <c r="L126" i="17"/>
  <c r="K126" i="17"/>
  <c r="J126" i="17"/>
  <c r="I126" i="17"/>
  <c r="N125" i="17"/>
  <c r="M125" i="17"/>
  <c r="L125" i="17"/>
  <c r="K125" i="17"/>
  <c r="J125" i="17"/>
  <c r="I125" i="17"/>
  <c r="N124" i="17"/>
  <c r="M124" i="17"/>
  <c r="L124" i="17"/>
  <c r="K124" i="17"/>
  <c r="J124" i="17"/>
  <c r="I124" i="17"/>
  <c r="N123" i="17"/>
  <c r="M123" i="17"/>
  <c r="L123" i="17"/>
  <c r="K123" i="17"/>
  <c r="J123" i="17"/>
  <c r="I123" i="17"/>
  <c r="N122" i="17"/>
  <c r="M122" i="17"/>
  <c r="L122" i="17"/>
  <c r="K122" i="17"/>
  <c r="J122" i="17"/>
  <c r="I122" i="17"/>
  <c r="N121" i="17"/>
  <c r="M121" i="17"/>
  <c r="L121" i="17"/>
  <c r="K121" i="17"/>
  <c r="J121" i="17"/>
  <c r="I121" i="17"/>
  <c r="N120" i="17"/>
  <c r="M120" i="17"/>
  <c r="L120" i="17"/>
  <c r="K120" i="17"/>
  <c r="J120" i="17"/>
  <c r="I120" i="17"/>
  <c r="N119" i="17"/>
  <c r="M119" i="17"/>
  <c r="L119" i="17"/>
  <c r="K119" i="17"/>
  <c r="J119" i="17"/>
  <c r="I119" i="17"/>
  <c r="N118" i="17"/>
  <c r="M118" i="17"/>
  <c r="L118" i="17"/>
  <c r="K118" i="17"/>
  <c r="J118" i="17"/>
  <c r="I118" i="17"/>
  <c r="N117" i="17"/>
  <c r="M117" i="17"/>
  <c r="L117" i="17"/>
  <c r="K117" i="17"/>
  <c r="J117" i="17"/>
  <c r="I117" i="17"/>
  <c r="N116" i="17"/>
  <c r="M116" i="17"/>
  <c r="L116" i="17"/>
  <c r="K116" i="17"/>
  <c r="J116" i="17"/>
  <c r="I116" i="17"/>
  <c r="N115" i="17"/>
  <c r="M115" i="17"/>
  <c r="L115" i="17"/>
  <c r="K115" i="17"/>
  <c r="J115" i="17"/>
  <c r="I115" i="17"/>
  <c r="N114" i="17"/>
  <c r="M114" i="17"/>
  <c r="L114" i="17"/>
  <c r="K114" i="17"/>
  <c r="J114" i="17"/>
  <c r="I114" i="17"/>
  <c r="N113" i="17"/>
  <c r="M113" i="17"/>
  <c r="L113" i="17"/>
  <c r="K113" i="17"/>
  <c r="J113" i="17"/>
  <c r="I113" i="17"/>
  <c r="N112" i="17"/>
  <c r="M112" i="17"/>
  <c r="L112" i="17"/>
  <c r="K112" i="17"/>
  <c r="J112" i="17"/>
  <c r="I112" i="17"/>
  <c r="N111" i="17"/>
  <c r="M111" i="17"/>
  <c r="L111" i="17"/>
  <c r="K111" i="17"/>
  <c r="J111" i="17"/>
  <c r="I111" i="17"/>
  <c r="N110" i="17"/>
  <c r="M110" i="17"/>
  <c r="L110" i="17"/>
  <c r="K110" i="17"/>
  <c r="J110" i="17"/>
  <c r="I110" i="17"/>
  <c r="N109" i="17"/>
  <c r="M109" i="17"/>
  <c r="L109" i="17"/>
  <c r="K109" i="17"/>
  <c r="J109" i="17"/>
  <c r="I109" i="17"/>
  <c r="N108" i="17"/>
  <c r="M108" i="17"/>
  <c r="L108" i="17"/>
  <c r="K108" i="17"/>
  <c r="J108" i="17"/>
  <c r="I108" i="17"/>
  <c r="N107" i="17"/>
  <c r="M107" i="17"/>
  <c r="L107" i="17"/>
  <c r="K107" i="17"/>
  <c r="J107" i="17"/>
  <c r="I107" i="17"/>
  <c r="N106" i="17"/>
  <c r="M106" i="17"/>
  <c r="L106" i="17"/>
  <c r="K106" i="17"/>
  <c r="J106" i="17"/>
  <c r="I106" i="17"/>
  <c r="N105" i="17"/>
  <c r="M105" i="17"/>
  <c r="L105" i="17"/>
  <c r="K105" i="17"/>
  <c r="J105" i="17"/>
  <c r="I105" i="17"/>
  <c r="N104" i="17"/>
  <c r="M104" i="17"/>
  <c r="L104" i="17"/>
  <c r="K104" i="17"/>
  <c r="J104" i="17"/>
  <c r="I104" i="17"/>
  <c r="N103" i="17"/>
  <c r="M103" i="17"/>
  <c r="L103" i="17"/>
  <c r="K103" i="17"/>
  <c r="J103" i="17"/>
  <c r="I103" i="17"/>
  <c r="N102" i="17"/>
  <c r="M102" i="17"/>
  <c r="L102" i="17"/>
  <c r="K102" i="17"/>
  <c r="J102" i="17"/>
  <c r="I102" i="17"/>
  <c r="N101" i="17"/>
  <c r="M101" i="17"/>
  <c r="L101" i="17"/>
  <c r="K101" i="17"/>
  <c r="J101" i="17"/>
  <c r="I101" i="17"/>
  <c r="N100" i="17"/>
  <c r="M100" i="17"/>
  <c r="L100" i="17"/>
  <c r="K100" i="17"/>
  <c r="J100" i="17"/>
  <c r="I100" i="17"/>
  <c r="N99" i="17"/>
  <c r="M99" i="17"/>
  <c r="L99" i="17"/>
  <c r="K99" i="17"/>
  <c r="J99" i="17"/>
  <c r="I99" i="17"/>
  <c r="N98" i="17"/>
  <c r="M98" i="17"/>
  <c r="L98" i="17"/>
  <c r="K98" i="17"/>
  <c r="J98" i="17"/>
  <c r="I98" i="17"/>
  <c r="N97" i="17"/>
  <c r="M97" i="17"/>
  <c r="L97" i="17"/>
  <c r="K97" i="17"/>
  <c r="J97" i="17"/>
  <c r="I97" i="17"/>
  <c r="N96" i="17"/>
  <c r="M96" i="17"/>
  <c r="L96" i="17"/>
  <c r="K96" i="17"/>
  <c r="J96" i="17"/>
  <c r="I96" i="17"/>
  <c r="N95" i="17"/>
  <c r="M95" i="17"/>
  <c r="L95" i="17"/>
  <c r="K95" i="17"/>
  <c r="J95" i="17"/>
  <c r="I95" i="17"/>
  <c r="N94" i="17"/>
  <c r="M94" i="17"/>
  <c r="L94" i="17"/>
  <c r="K94" i="17"/>
  <c r="J94" i="17"/>
  <c r="I94" i="17"/>
  <c r="N93" i="17"/>
  <c r="M93" i="17"/>
  <c r="L93" i="17"/>
  <c r="K93" i="17"/>
  <c r="J93" i="17"/>
  <c r="I93" i="17"/>
  <c r="N92" i="17"/>
  <c r="M92" i="17"/>
  <c r="L92" i="17"/>
  <c r="K92" i="17"/>
  <c r="J92" i="17"/>
  <c r="I92" i="17"/>
  <c r="N91" i="17"/>
  <c r="M91" i="17"/>
  <c r="L91" i="17"/>
  <c r="K91" i="17"/>
  <c r="J91" i="17"/>
  <c r="I91" i="17"/>
  <c r="N90" i="17"/>
  <c r="M90" i="17"/>
  <c r="L90" i="17"/>
  <c r="K90" i="17"/>
  <c r="J90" i="17"/>
  <c r="I90" i="17"/>
  <c r="N89" i="17"/>
  <c r="M89" i="17"/>
  <c r="L89" i="17"/>
  <c r="K89" i="17"/>
  <c r="J89" i="17"/>
  <c r="I89" i="17"/>
  <c r="N88" i="17"/>
  <c r="M88" i="17"/>
  <c r="L88" i="17"/>
  <c r="K88" i="17"/>
  <c r="J88" i="17"/>
  <c r="I88" i="17"/>
  <c r="N87" i="17"/>
  <c r="M87" i="17"/>
  <c r="L87" i="17"/>
  <c r="K87" i="17"/>
  <c r="J87" i="17"/>
  <c r="I87" i="17"/>
  <c r="N86" i="17"/>
  <c r="M86" i="17"/>
  <c r="L86" i="17"/>
  <c r="K86" i="17"/>
  <c r="J86" i="17"/>
  <c r="I86" i="17"/>
  <c r="N85" i="17"/>
  <c r="M85" i="17"/>
  <c r="L85" i="17"/>
  <c r="K85" i="17"/>
  <c r="J85" i="17"/>
  <c r="I85" i="17"/>
  <c r="N84" i="17"/>
  <c r="M84" i="17"/>
  <c r="L84" i="17"/>
  <c r="K84" i="17"/>
  <c r="J84" i="17"/>
  <c r="I84" i="17"/>
  <c r="N83" i="17"/>
  <c r="M83" i="17"/>
  <c r="L83" i="17"/>
  <c r="K83" i="17"/>
  <c r="J83" i="17"/>
  <c r="I83" i="17"/>
  <c r="N82" i="17"/>
  <c r="M82" i="17"/>
  <c r="L82" i="17"/>
  <c r="K82" i="17"/>
  <c r="J82" i="17"/>
  <c r="I82" i="17"/>
  <c r="N81" i="17"/>
  <c r="M81" i="17"/>
  <c r="L81" i="17"/>
  <c r="K81" i="17"/>
  <c r="J81" i="17"/>
  <c r="I81" i="17"/>
  <c r="N80" i="17"/>
  <c r="M80" i="17"/>
  <c r="L80" i="17"/>
  <c r="K80" i="17"/>
  <c r="J80" i="17"/>
  <c r="I80" i="17"/>
  <c r="N79" i="17"/>
  <c r="M79" i="17"/>
  <c r="L79" i="17"/>
  <c r="K79" i="17"/>
  <c r="J79" i="17"/>
  <c r="I79" i="17"/>
  <c r="N78" i="17"/>
  <c r="M78" i="17"/>
  <c r="L78" i="17"/>
  <c r="K78" i="17"/>
  <c r="J78" i="17"/>
  <c r="I78" i="17"/>
  <c r="N77" i="17"/>
  <c r="M77" i="17"/>
  <c r="L77" i="17"/>
  <c r="K77" i="17"/>
  <c r="J77" i="17"/>
  <c r="I77" i="17"/>
  <c r="N76" i="17"/>
  <c r="M76" i="17"/>
  <c r="L76" i="17"/>
  <c r="K76" i="17"/>
  <c r="J76" i="17"/>
  <c r="I76" i="17"/>
  <c r="N75" i="17"/>
  <c r="M75" i="17"/>
  <c r="L75" i="17"/>
  <c r="K75" i="17"/>
  <c r="J75" i="17"/>
  <c r="I75" i="17"/>
  <c r="N74" i="17"/>
  <c r="M74" i="17"/>
  <c r="L74" i="17"/>
  <c r="K74" i="17"/>
  <c r="J74" i="17"/>
  <c r="I74" i="17"/>
  <c r="N73" i="17"/>
  <c r="M73" i="17"/>
  <c r="L73" i="17"/>
  <c r="K73" i="17"/>
  <c r="J73" i="17"/>
  <c r="I73" i="17"/>
  <c r="N72" i="17"/>
  <c r="M72" i="17"/>
  <c r="L72" i="17"/>
  <c r="K72" i="17"/>
  <c r="J72" i="17"/>
  <c r="I72" i="17"/>
  <c r="N71" i="17"/>
  <c r="M71" i="17"/>
  <c r="L71" i="17"/>
  <c r="K71" i="17"/>
  <c r="J71" i="17"/>
  <c r="I71" i="17"/>
  <c r="N70" i="17"/>
  <c r="M70" i="17"/>
  <c r="L70" i="17"/>
  <c r="K70" i="17"/>
  <c r="J70" i="17"/>
  <c r="I70" i="17"/>
  <c r="N69" i="17"/>
  <c r="M69" i="17"/>
  <c r="L69" i="17"/>
  <c r="K69" i="17"/>
  <c r="J69" i="17"/>
  <c r="I69" i="17"/>
  <c r="N68" i="17"/>
  <c r="M68" i="17"/>
  <c r="L68" i="17"/>
  <c r="K68" i="17"/>
  <c r="J68" i="17"/>
  <c r="I68" i="17"/>
  <c r="N67" i="17"/>
  <c r="M67" i="17"/>
  <c r="L67" i="17"/>
  <c r="K67" i="17"/>
  <c r="J67" i="17"/>
  <c r="I67" i="17"/>
  <c r="N66" i="17"/>
  <c r="M66" i="17"/>
  <c r="L66" i="17"/>
  <c r="K66" i="17"/>
  <c r="J66" i="17"/>
  <c r="I66" i="17"/>
  <c r="N65" i="17"/>
  <c r="M65" i="17"/>
  <c r="L65" i="17"/>
  <c r="K65" i="17"/>
  <c r="J65" i="17"/>
  <c r="I65" i="17"/>
  <c r="N64" i="17"/>
  <c r="M64" i="17"/>
  <c r="L64" i="17"/>
  <c r="K64" i="17"/>
  <c r="J64" i="17"/>
  <c r="I64" i="17"/>
  <c r="N63" i="17"/>
  <c r="M63" i="17"/>
  <c r="L63" i="17"/>
  <c r="K63" i="17"/>
  <c r="J63" i="17"/>
  <c r="I63" i="17"/>
  <c r="N62" i="17"/>
  <c r="M62" i="17"/>
  <c r="L62" i="17"/>
  <c r="K62" i="17"/>
  <c r="J62" i="17"/>
  <c r="I62" i="17"/>
  <c r="N61" i="17"/>
  <c r="M61" i="17"/>
  <c r="L61" i="17"/>
  <c r="K61" i="17"/>
  <c r="J61" i="17"/>
  <c r="I61" i="17"/>
  <c r="N60" i="17"/>
  <c r="M60" i="17"/>
  <c r="L60" i="17"/>
  <c r="K60" i="17"/>
  <c r="J60" i="17"/>
  <c r="I60" i="17"/>
  <c r="N59" i="17"/>
  <c r="M59" i="17"/>
  <c r="L59" i="17"/>
  <c r="K59" i="17"/>
  <c r="J59" i="17"/>
  <c r="I59" i="17"/>
  <c r="N58" i="17"/>
  <c r="M58" i="17"/>
  <c r="L58" i="17"/>
  <c r="K58" i="17"/>
  <c r="J58" i="17"/>
  <c r="I58" i="17"/>
  <c r="N57" i="17"/>
  <c r="M57" i="17"/>
  <c r="L57" i="17"/>
  <c r="K57" i="17"/>
  <c r="J57" i="17"/>
  <c r="I57" i="17"/>
  <c r="N56" i="17"/>
  <c r="M56" i="17"/>
  <c r="L56" i="17"/>
  <c r="K56" i="17"/>
  <c r="J56" i="17"/>
  <c r="I56" i="17"/>
  <c r="N55" i="17"/>
  <c r="M55" i="17"/>
  <c r="L55" i="17"/>
  <c r="K55" i="17"/>
  <c r="J55" i="17"/>
  <c r="I55" i="17"/>
  <c r="M255" i="22"/>
  <c r="N255" i="22" s="1"/>
  <c r="L255" i="22"/>
  <c r="K255" i="22"/>
  <c r="J255" i="22"/>
  <c r="I255" i="22"/>
  <c r="M254" i="22"/>
  <c r="N254" i="22" s="1"/>
  <c r="L254" i="22"/>
  <c r="K254" i="22"/>
  <c r="J254" i="22"/>
  <c r="I254" i="22"/>
  <c r="M253" i="22"/>
  <c r="N253" i="22" s="1"/>
  <c r="L253" i="22"/>
  <c r="K253" i="22"/>
  <c r="J253" i="22"/>
  <c r="I253" i="22"/>
  <c r="M252" i="22"/>
  <c r="N252" i="22" s="1"/>
  <c r="L252" i="22"/>
  <c r="K252" i="22"/>
  <c r="J252" i="22"/>
  <c r="I252" i="22"/>
  <c r="M251" i="22"/>
  <c r="N251" i="22" s="1"/>
  <c r="L251" i="22"/>
  <c r="K251" i="22"/>
  <c r="J251" i="22"/>
  <c r="I251" i="22"/>
  <c r="M250" i="22"/>
  <c r="N250" i="22" s="1"/>
  <c r="L250" i="22"/>
  <c r="K250" i="22"/>
  <c r="J250" i="22"/>
  <c r="I250" i="22"/>
  <c r="M249" i="22"/>
  <c r="N249" i="22" s="1"/>
  <c r="L249" i="22"/>
  <c r="K249" i="22"/>
  <c r="J249" i="22"/>
  <c r="I249" i="22"/>
  <c r="M248" i="22"/>
  <c r="N248" i="22" s="1"/>
  <c r="L248" i="22"/>
  <c r="K248" i="22"/>
  <c r="J248" i="22"/>
  <c r="I248" i="22"/>
  <c r="M247" i="22"/>
  <c r="N247" i="22" s="1"/>
  <c r="L247" i="22"/>
  <c r="K247" i="22"/>
  <c r="J247" i="22"/>
  <c r="I247" i="22"/>
  <c r="M246" i="22"/>
  <c r="N246" i="22" s="1"/>
  <c r="L246" i="22"/>
  <c r="K246" i="22"/>
  <c r="J246" i="22"/>
  <c r="I246" i="22"/>
  <c r="M245" i="22"/>
  <c r="N245" i="22" s="1"/>
  <c r="L245" i="22"/>
  <c r="K245" i="22"/>
  <c r="J245" i="22"/>
  <c r="I245" i="22"/>
  <c r="M244" i="22"/>
  <c r="N244" i="22" s="1"/>
  <c r="L244" i="22"/>
  <c r="K244" i="22"/>
  <c r="J244" i="22"/>
  <c r="I244" i="22"/>
  <c r="M243" i="22"/>
  <c r="N243" i="22" s="1"/>
  <c r="L243" i="22"/>
  <c r="K243" i="22"/>
  <c r="J243" i="22"/>
  <c r="I243" i="22"/>
  <c r="M242" i="22"/>
  <c r="N242" i="22" s="1"/>
  <c r="L242" i="22"/>
  <c r="K242" i="22"/>
  <c r="J242" i="22"/>
  <c r="I242" i="22"/>
  <c r="M241" i="22"/>
  <c r="N241" i="22" s="1"/>
  <c r="L241" i="22"/>
  <c r="K241" i="22"/>
  <c r="J241" i="22"/>
  <c r="I241" i="22"/>
  <c r="M240" i="22"/>
  <c r="N240" i="22" s="1"/>
  <c r="L240" i="22"/>
  <c r="K240" i="22"/>
  <c r="J240" i="22"/>
  <c r="I240" i="22"/>
  <c r="M239" i="22"/>
  <c r="N239" i="22" s="1"/>
  <c r="L239" i="22"/>
  <c r="K239" i="22"/>
  <c r="J239" i="22"/>
  <c r="I239" i="22"/>
  <c r="M238" i="22"/>
  <c r="N238" i="22" s="1"/>
  <c r="L238" i="22"/>
  <c r="K238" i="22"/>
  <c r="J238" i="22"/>
  <c r="I238" i="22"/>
  <c r="M237" i="22"/>
  <c r="N237" i="22" s="1"/>
  <c r="L237" i="22"/>
  <c r="K237" i="22"/>
  <c r="J237" i="22"/>
  <c r="I237" i="22"/>
  <c r="M236" i="22"/>
  <c r="N236" i="22" s="1"/>
  <c r="L236" i="22"/>
  <c r="K236" i="22"/>
  <c r="J236" i="22"/>
  <c r="I236" i="22"/>
  <c r="M235" i="22"/>
  <c r="N235" i="22" s="1"/>
  <c r="L235" i="22"/>
  <c r="K235" i="22"/>
  <c r="J235" i="22"/>
  <c r="I235" i="22"/>
  <c r="M234" i="22"/>
  <c r="N234" i="22" s="1"/>
  <c r="L234" i="22"/>
  <c r="K234" i="22"/>
  <c r="J234" i="22"/>
  <c r="I234" i="22"/>
  <c r="M233" i="22"/>
  <c r="N233" i="22" s="1"/>
  <c r="L233" i="22"/>
  <c r="K233" i="22"/>
  <c r="J233" i="22"/>
  <c r="I233" i="22"/>
  <c r="M232" i="22"/>
  <c r="N232" i="22" s="1"/>
  <c r="L232" i="22"/>
  <c r="K232" i="22"/>
  <c r="J232" i="22"/>
  <c r="I232" i="22"/>
  <c r="M231" i="22"/>
  <c r="N231" i="22" s="1"/>
  <c r="L231" i="22"/>
  <c r="K231" i="22"/>
  <c r="J231" i="22"/>
  <c r="I231" i="22"/>
  <c r="M230" i="22"/>
  <c r="N230" i="22" s="1"/>
  <c r="L230" i="22"/>
  <c r="K230" i="22"/>
  <c r="J230" i="22"/>
  <c r="I230" i="22"/>
  <c r="M229" i="22"/>
  <c r="N229" i="22" s="1"/>
  <c r="L229" i="22"/>
  <c r="K229" i="22"/>
  <c r="J229" i="22"/>
  <c r="I229" i="22"/>
  <c r="M228" i="22"/>
  <c r="N228" i="22" s="1"/>
  <c r="L228" i="22"/>
  <c r="K228" i="22"/>
  <c r="J228" i="22"/>
  <c r="I228" i="22"/>
  <c r="M227" i="22"/>
  <c r="N227" i="22" s="1"/>
  <c r="L227" i="22"/>
  <c r="K227" i="22"/>
  <c r="J227" i="22"/>
  <c r="I227" i="22"/>
  <c r="M226" i="22"/>
  <c r="N226" i="22" s="1"/>
  <c r="L226" i="22"/>
  <c r="K226" i="22"/>
  <c r="J226" i="22"/>
  <c r="I226" i="22"/>
  <c r="M225" i="22"/>
  <c r="N225" i="22" s="1"/>
  <c r="L225" i="22"/>
  <c r="K225" i="22"/>
  <c r="J225" i="22"/>
  <c r="I225" i="22"/>
  <c r="M224" i="22"/>
  <c r="N224" i="22" s="1"/>
  <c r="L224" i="22"/>
  <c r="K224" i="22"/>
  <c r="J224" i="22"/>
  <c r="I224" i="22"/>
  <c r="M223" i="22"/>
  <c r="N223" i="22" s="1"/>
  <c r="L223" i="22"/>
  <c r="K223" i="22"/>
  <c r="J223" i="22"/>
  <c r="I223" i="22"/>
  <c r="M222" i="22"/>
  <c r="N222" i="22" s="1"/>
  <c r="L222" i="22"/>
  <c r="K222" i="22"/>
  <c r="J222" i="22"/>
  <c r="I222" i="22"/>
  <c r="M221" i="22"/>
  <c r="N221" i="22" s="1"/>
  <c r="L221" i="22"/>
  <c r="K221" i="22"/>
  <c r="J221" i="22"/>
  <c r="I221" i="22"/>
  <c r="M220" i="22"/>
  <c r="N220" i="22" s="1"/>
  <c r="L220" i="22"/>
  <c r="K220" i="22"/>
  <c r="J220" i="22"/>
  <c r="I220" i="22"/>
  <c r="M219" i="22"/>
  <c r="N219" i="22" s="1"/>
  <c r="L219" i="22"/>
  <c r="K219" i="22"/>
  <c r="J219" i="22"/>
  <c r="I219" i="22"/>
  <c r="M218" i="22"/>
  <c r="N218" i="22" s="1"/>
  <c r="L218" i="22"/>
  <c r="K218" i="22"/>
  <c r="J218" i="22"/>
  <c r="I218" i="22"/>
  <c r="M217" i="22"/>
  <c r="N217" i="22" s="1"/>
  <c r="L217" i="22"/>
  <c r="K217" i="22"/>
  <c r="J217" i="22"/>
  <c r="I217" i="22"/>
  <c r="M216" i="22"/>
  <c r="N216" i="22" s="1"/>
  <c r="L216" i="22"/>
  <c r="K216" i="22"/>
  <c r="J216" i="22"/>
  <c r="I216" i="22"/>
  <c r="M215" i="22"/>
  <c r="N215" i="22" s="1"/>
  <c r="L215" i="22"/>
  <c r="K215" i="22"/>
  <c r="J215" i="22"/>
  <c r="I215" i="22"/>
  <c r="M214" i="22"/>
  <c r="N214" i="22" s="1"/>
  <c r="L214" i="22"/>
  <c r="K214" i="22"/>
  <c r="J214" i="22"/>
  <c r="I214" i="22"/>
  <c r="M213" i="22"/>
  <c r="N213" i="22" s="1"/>
  <c r="L213" i="22"/>
  <c r="K213" i="22"/>
  <c r="J213" i="22"/>
  <c r="I213" i="22"/>
  <c r="M212" i="22"/>
  <c r="N212" i="22" s="1"/>
  <c r="L212" i="22"/>
  <c r="K212" i="22"/>
  <c r="J212" i="22"/>
  <c r="I212" i="22"/>
  <c r="M211" i="22"/>
  <c r="N211" i="22" s="1"/>
  <c r="L211" i="22"/>
  <c r="K211" i="22"/>
  <c r="J211" i="22"/>
  <c r="I211" i="22"/>
  <c r="M210" i="22"/>
  <c r="N210" i="22" s="1"/>
  <c r="L210" i="22"/>
  <c r="K210" i="22"/>
  <c r="J210" i="22"/>
  <c r="I210" i="22"/>
  <c r="M209" i="22"/>
  <c r="N209" i="22" s="1"/>
  <c r="L209" i="22"/>
  <c r="K209" i="22"/>
  <c r="J209" i="22"/>
  <c r="I209" i="22"/>
  <c r="M208" i="22"/>
  <c r="N208" i="22" s="1"/>
  <c r="L208" i="22"/>
  <c r="K208" i="22"/>
  <c r="J208" i="22"/>
  <c r="I208" i="22"/>
  <c r="M207" i="22"/>
  <c r="N207" i="22" s="1"/>
  <c r="L207" i="22"/>
  <c r="K207" i="22"/>
  <c r="J207" i="22"/>
  <c r="I207" i="22"/>
  <c r="M206" i="22"/>
  <c r="N206" i="22" s="1"/>
  <c r="L206" i="22"/>
  <c r="K206" i="22"/>
  <c r="J206" i="22"/>
  <c r="I206" i="22"/>
  <c r="M205" i="22"/>
  <c r="N205" i="22" s="1"/>
  <c r="L205" i="22"/>
  <c r="K205" i="22"/>
  <c r="J205" i="22"/>
  <c r="I205" i="22"/>
  <c r="M204" i="22"/>
  <c r="N204" i="22" s="1"/>
  <c r="L204" i="22"/>
  <c r="K204" i="22"/>
  <c r="J204" i="22"/>
  <c r="I204" i="22"/>
  <c r="M203" i="22"/>
  <c r="N203" i="22" s="1"/>
  <c r="L203" i="22"/>
  <c r="K203" i="22"/>
  <c r="J203" i="22"/>
  <c r="I203" i="22"/>
  <c r="M202" i="22"/>
  <c r="N202" i="22" s="1"/>
  <c r="L202" i="22"/>
  <c r="K202" i="22"/>
  <c r="J202" i="22"/>
  <c r="I202" i="22"/>
  <c r="M201" i="22"/>
  <c r="N201" i="22" s="1"/>
  <c r="L201" i="22"/>
  <c r="K201" i="22"/>
  <c r="J201" i="22"/>
  <c r="I201" i="22"/>
  <c r="M200" i="22"/>
  <c r="N200" i="22" s="1"/>
  <c r="L200" i="22"/>
  <c r="K200" i="22"/>
  <c r="J200" i="22"/>
  <c r="I200" i="22"/>
  <c r="M199" i="22"/>
  <c r="N199" i="22" s="1"/>
  <c r="L199" i="22"/>
  <c r="K199" i="22"/>
  <c r="J199" i="22"/>
  <c r="I199" i="22"/>
  <c r="M198" i="22"/>
  <c r="N198" i="22" s="1"/>
  <c r="L198" i="22"/>
  <c r="K198" i="22"/>
  <c r="J198" i="22"/>
  <c r="I198" i="22"/>
  <c r="M197" i="22"/>
  <c r="N197" i="22" s="1"/>
  <c r="L197" i="22"/>
  <c r="K197" i="22"/>
  <c r="J197" i="22"/>
  <c r="I197" i="22"/>
  <c r="M196" i="22"/>
  <c r="N196" i="22" s="1"/>
  <c r="L196" i="22"/>
  <c r="K196" i="22"/>
  <c r="J196" i="22"/>
  <c r="I196" i="22"/>
  <c r="M195" i="22"/>
  <c r="N195" i="22" s="1"/>
  <c r="L195" i="22"/>
  <c r="K195" i="22"/>
  <c r="J195" i="22"/>
  <c r="I195" i="22"/>
  <c r="M194" i="22"/>
  <c r="N194" i="22" s="1"/>
  <c r="L194" i="22"/>
  <c r="K194" i="22"/>
  <c r="J194" i="22"/>
  <c r="I194" i="22"/>
  <c r="M193" i="22"/>
  <c r="N193" i="22" s="1"/>
  <c r="L193" i="22"/>
  <c r="K193" i="22"/>
  <c r="J193" i="22"/>
  <c r="I193" i="22"/>
  <c r="M192" i="22"/>
  <c r="N192" i="22" s="1"/>
  <c r="L192" i="22"/>
  <c r="K192" i="22"/>
  <c r="J192" i="22"/>
  <c r="I192" i="22"/>
  <c r="M191" i="22"/>
  <c r="N191" i="22" s="1"/>
  <c r="L191" i="22"/>
  <c r="K191" i="22"/>
  <c r="J191" i="22"/>
  <c r="I191" i="22"/>
  <c r="M190" i="22"/>
  <c r="N190" i="22" s="1"/>
  <c r="L190" i="22"/>
  <c r="K190" i="22"/>
  <c r="J190" i="22"/>
  <c r="I190" i="22"/>
  <c r="M189" i="22"/>
  <c r="N189" i="22" s="1"/>
  <c r="L189" i="22"/>
  <c r="K189" i="22"/>
  <c r="J189" i="22"/>
  <c r="I189" i="22"/>
  <c r="M188" i="22"/>
  <c r="N188" i="22" s="1"/>
  <c r="L188" i="22"/>
  <c r="K188" i="22"/>
  <c r="J188" i="22"/>
  <c r="I188" i="22"/>
  <c r="M187" i="22"/>
  <c r="N187" i="22" s="1"/>
  <c r="L187" i="22"/>
  <c r="K187" i="22"/>
  <c r="J187" i="22"/>
  <c r="I187" i="22"/>
  <c r="M186" i="22"/>
  <c r="N186" i="22" s="1"/>
  <c r="L186" i="22"/>
  <c r="K186" i="22"/>
  <c r="J186" i="22"/>
  <c r="I186" i="22"/>
  <c r="M185" i="22"/>
  <c r="N185" i="22" s="1"/>
  <c r="L185" i="22"/>
  <c r="K185" i="22"/>
  <c r="J185" i="22"/>
  <c r="I185" i="22"/>
  <c r="M184" i="22"/>
  <c r="N184" i="22" s="1"/>
  <c r="L184" i="22"/>
  <c r="K184" i="22"/>
  <c r="J184" i="22"/>
  <c r="I184" i="22"/>
  <c r="M183" i="22"/>
  <c r="N183" i="22" s="1"/>
  <c r="L183" i="22"/>
  <c r="K183" i="22"/>
  <c r="J183" i="22"/>
  <c r="I183" i="22"/>
  <c r="M182" i="22"/>
  <c r="N182" i="22" s="1"/>
  <c r="L182" i="22"/>
  <c r="K182" i="22"/>
  <c r="J182" i="22"/>
  <c r="I182" i="22"/>
  <c r="M181" i="22"/>
  <c r="N181" i="22" s="1"/>
  <c r="L181" i="22"/>
  <c r="K181" i="22"/>
  <c r="J181" i="22"/>
  <c r="I181" i="22"/>
  <c r="M180" i="22"/>
  <c r="N180" i="22" s="1"/>
  <c r="L180" i="22"/>
  <c r="K180" i="22"/>
  <c r="J180" i="22"/>
  <c r="I180" i="22"/>
  <c r="M179" i="22"/>
  <c r="N179" i="22" s="1"/>
  <c r="L179" i="22"/>
  <c r="K179" i="22"/>
  <c r="J179" i="22"/>
  <c r="I179" i="22"/>
  <c r="M178" i="22"/>
  <c r="N178" i="22" s="1"/>
  <c r="L178" i="22"/>
  <c r="K178" i="22"/>
  <c r="J178" i="22"/>
  <c r="I178" i="22"/>
  <c r="M177" i="22"/>
  <c r="N177" i="22" s="1"/>
  <c r="L177" i="22"/>
  <c r="K177" i="22"/>
  <c r="J177" i="22"/>
  <c r="I177" i="22"/>
  <c r="M176" i="22"/>
  <c r="N176" i="22" s="1"/>
  <c r="L176" i="22"/>
  <c r="K176" i="22"/>
  <c r="J176" i="22"/>
  <c r="I176" i="22"/>
  <c r="M175" i="22"/>
  <c r="N175" i="22" s="1"/>
  <c r="L175" i="22"/>
  <c r="K175" i="22"/>
  <c r="J175" i="22"/>
  <c r="I175" i="22"/>
  <c r="M174" i="22"/>
  <c r="N174" i="22" s="1"/>
  <c r="L174" i="22"/>
  <c r="K174" i="22"/>
  <c r="J174" i="22"/>
  <c r="I174" i="22"/>
  <c r="M173" i="22"/>
  <c r="N173" i="22" s="1"/>
  <c r="L173" i="22"/>
  <c r="K173" i="22"/>
  <c r="J173" i="22"/>
  <c r="I173" i="22"/>
  <c r="M172" i="22"/>
  <c r="N172" i="22" s="1"/>
  <c r="L172" i="22"/>
  <c r="K172" i="22"/>
  <c r="J172" i="22"/>
  <c r="I172" i="22"/>
  <c r="M171" i="22"/>
  <c r="N171" i="22" s="1"/>
  <c r="L171" i="22"/>
  <c r="K171" i="22"/>
  <c r="J171" i="22"/>
  <c r="I171" i="22"/>
  <c r="M170" i="22"/>
  <c r="N170" i="22" s="1"/>
  <c r="L170" i="22"/>
  <c r="K170" i="22"/>
  <c r="J170" i="22"/>
  <c r="I170" i="22"/>
  <c r="M169" i="22"/>
  <c r="N169" i="22" s="1"/>
  <c r="L169" i="22"/>
  <c r="K169" i="22"/>
  <c r="J169" i="22"/>
  <c r="I169" i="22"/>
  <c r="M168" i="22"/>
  <c r="N168" i="22" s="1"/>
  <c r="L168" i="22"/>
  <c r="K168" i="22"/>
  <c r="J168" i="22"/>
  <c r="I168" i="22"/>
  <c r="M167" i="22"/>
  <c r="N167" i="22" s="1"/>
  <c r="L167" i="22"/>
  <c r="K167" i="22"/>
  <c r="J167" i="22"/>
  <c r="I167" i="22"/>
  <c r="M166" i="22"/>
  <c r="N166" i="22" s="1"/>
  <c r="L166" i="22"/>
  <c r="K166" i="22"/>
  <c r="J166" i="22"/>
  <c r="I166" i="22"/>
  <c r="M165" i="22"/>
  <c r="N165" i="22" s="1"/>
  <c r="L165" i="22"/>
  <c r="K165" i="22"/>
  <c r="J165" i="22"/>
  <c r="I165" i="22"/>
  <c r="M164" i="22"/>
  <c r="N164" i="22" s="1"/>
  <c r="L164" i="22"/>
  <c r="K164" i="22"/>
  <c r="J164" i="22"/>
  <c r="I164" i="22"/>
  <c r="M163" i="22"/>
  <c r="N163" i="22" s="1"/>
  <c r="L163" i="22"/>
  <c r="K163" i="22"/>
  <c r="J163" i="22"/>
  <c r="I163" i="22"/>
  <c r="M162" i="22"/>
  <c r="N162" i="22" s="1"/>
  <c r="L162" i="22"/>
  <c r="K162" i="22"/>
  <c r="J162" i="22"/>
  <c r="I162" i="22"/>
  <c r="M161" i="22"/>
  <c r="N161" i="22" s="1"/>
  <c r="L161" i="22"/>
  <c r="K161" i="22"/>
  <c r="J161" i="22"/>
  <c r="I161" i="22"/>
  <c r="M160" i="22"/>
  <c r="N160" i="22" s="1"/>
  <c r="L160" i="22"/>
  <c r="K160" i="22"/>
  <c r="J160" i="22"/>
  <c r="I160" i="22"/>
  <c r="M159" i="22"/>
  <c r="N159" i="22" s="1"/>
  <c r="L159" i="22"/>
  <c r="K159" i="22"/>
  <c r="J159" i="22"/>
  <c r="I159" i="22"/>
  <c r="M158" i="22"/>
  <c r="N158" i="22" s="1"/>
  <c r="L158" i="22"/>
  <c r="K158" i="22"/>
  <c r="J158" i="22"/>
  <c r="I158" i="22"/>
  <c r="M157" i="22"/>
  <c r="N157" i="22" s="1"/>
  <c r="L157" i="22"/>
  <c r="K157" i="22"/>
  <c r="J157" i="22"/>
  <c r="I157" i="22"/>
  <c r="M156" i="22"/>
  <c r="N156" i="22" s="1"/>
  <c r="L156" i="22"/>
  <c r="K156" i="22"/>
  <c r="J156" i="22"/>
  <c r="I156" i="22"/>
  <c r="M155" i="22"/>
  <c r="N155" i="22" s="1"/>
  <c r="L155" i="22"/>
  <c r="K155" i="22"/>
  <c r="J155" i="22"/>
  <c r="I155" i="22"/>
  <c r="M154" i="22"/>
  <c r="N154" i="22" s="1"/>
  <c r="L154" i="22"/>
  <c r="K154" i="22"/>
  <c r="J154" i="22"/>
  <c r="I154" i="22"/>
  <c r="M153" i="22"/>
  <c r="N153" i="22" s="1"/>
  <c r="L153" i="22"/>
  <c r="K153" i="22"/>
  <c r="J153" i="22"/>
  <c r="I153" i="22"/>
  <c r="M152" i="22"/>
  <c r="N152" i="22" s="1"/>
  <c r="L152" i="22"/>
  <c r="K152" i="22"/>
  <c r="J152" i="22"/>
  <c r="I152" i="22"/>
  <c r="M151" i="22"/>
  <c r="N151" i="22" s="1"/>
  <c r="L151" i="22"/>
  <c r="K151" i="22"/>
  <c r="J151" i="22"/>
  <c r="I151" i="22"/>
  <c r="M150" i="22"/>
  <c r="N150" i="22" s="1"/>
  <c r="L150" i="22"/>
  <c r="K150" i="22"/>
  <c r="J150" i="22"/>
  <c r="I150" i="22"/>
  <c r="M149" i="22"/>
  <c r="N149" i="22" s="1"/>
  <c r="L149" i="22"/>
  <c r="K149" i="22"/>
  <c r="J149" i="22"/>
  <c r="I149" i="22"/>
  <c r="M148" i="22"/>
  <c r="N148" i="22" s="1"/>
  <c r="L148" i="22"/>
  <c r="K148" i="22"/>
  <c r="J148" i="22"/>
  <c r="I148" i="22"/>
  <c r="M147" i="22"/>
  <c r="N147" i="22" s="1"/>
  <c r="L147" i="22"/>
  <c r="K147" i="22"/>
  <c r="J147" i="22"/>
  <c r="I147" i="22"/>
  <c r="M146" i="22"/>
  <c r="N146" i="22" s="1"/>
  <c r="L146" i="22"/>
  <c r="K146" i="22"/>
  <c r="J146" i="22"/>
  <c r="I146" i="22"/>
  <c r="M145" i="22"/>
  <c r="N145" i="22" s="1"/>
  <c r="L145" i="22"/>
  <c r="K145" i="22"/>
  <c r="J145" i="22"/>
  <c r="I145" i="22"/>
  <c r="M144" i="22"/>
  <c r="N144" i="22" s="1"/>
  <c r="L144" i="22"/>
  <c r="K144" i="22"/>
  <c r="J144" i="22"/>
  <c r="I144" i="22"/>
  <c r="M143" i="22"/>
  <c r="N143" i="22" s="1"/>
  <c r="L143" i="22"/>
  <c r="K143" i="22"/>
  <c r="J143" i="22"/>
  <c r="I143" i="22"/>
  <c r="M142" i="22"/>
  <c r="N142" i="22" s="1"/>
  <c r="L142" i="22"/>
  <c r="K142" i="22"/>
  <c r="J142" i="22"/>
  <c r="I142" i="22"/>
  <c r="M141" i="22"/>
  <c r="N141" i="22" s="1"/>
  <c r="L141" i="22"/>
  <c r="K141" i="22"/>
  <c r="J141" i="22"/>
  <c r="I141" i="22"/>
  <c r="M140" i="22"/>
  <c r="N140" i="22" s="1"/>
  <c r="L140" i="22"/>
  <c r="K140" i="22"/>
  <c r="J140" i="22"/>
  <c r="I140" i="22"/>
  <c r="M139" i="22"/>
  <c r="N139" i="22" s="1"/>
  <c r="L139" i="22"/>
  <c r="K139" i="22"/>
  <c r="J139" i="22"/>
  <c r="I139" i="22"/>
  <c r="M138" i="22"/>
  <c r="N138" i="22" s="1"/>
  <c r="L138" i="22"/>
  <c r="K138" i="22"/>
  <c r="J138" i="22"/>
  <c r="I138" i="22"/>
  <c r="M137" i="22"/>
  <c r="N137" i="22" s="1"/>
  <c r="L137" i="22"/>
  <c r="K137" i="22"/>
  <c r="J137" i="22"/>
  <c r="I137" i="22"/>
  <c r="M136" i="22"/>
  <c r="N136" i="22" s="1"/>
  <c r="L136" i="22"/>
  <c r="K136" i="22"/>
  <c r="J136" i="22"/>
  <c r="I136" i="22"/>
  <c r="M135" i="22"/>
  <c r="N135" i="22" s="1"/>
  <c r="L135" i="22"/>
  <c r="K135" i="22"/>
  <c r="J135" i="22"/>
  <c r="I135" i="22"/>
  <c r="M134" i="22"/>
  <c r="N134" i="22" s="1"/>
  <c r="L134" i="22"/>
  <c r="K134" i="22"/>
  <c r="J134" i="22"/>
  <c r="I134" i="22"/>
  <c r="M133" i="22"/>
  <c r="N133" i="22" s="1"/>
  <c r="L133" i="22"/>
  <c r="K133" i="22"/>
  <c r="J133" i="22"/>
  <c r="I133" i="22"/>
  <c r="M132" i="22"/>
  <c r="N132" i="22" s="1"/>
  <c r="L132" i="22"/>
  <c r="K132" i="22"/>
  <c r="J132" i="22"/>
  <c r="I132" i="22"/>
  <c r="M131" i="22"/>
  <c r="N131" i="22" s="1"/>
  <c r="L131" i="22"/>
  <c r="K131" i="22"/>
  <c r="J131" i="22"/>
  <c r="I131" i="22"/>
  <c r="M130" i="22"/>
  <c r="N130" i="22" s="1"/>
  <c r="L130" i="22"/>
  <c r="K130" i="22"/>
  <c r="J130" i="22"/>
  <c r="I130" i="22"/>
  <c r="M129" i="22"/>
  <c r="N129" i="22" s="1"/>
  <c r="L129" i="22"/>
  <c r="K129" i="22"/>
  <c r="J129" i="22"/>
  <c r="I129" i="22"/>
  <c r="M128" i="22"/>
  <c r="N128" i="22" s="1"/>
  <c r="L128" i="22"/>
  <c r="K128" i="22"/>
  <c r="J128" i="22"/>
  <c r="I128" i="22"/>
  <c r="M127" i="22"/>
  <c r="N127" i="22" s="1"/>
  <c r="L127" i="22"/>
  <c r="K127" i="22"/>
  <c r="J127" i="22"/>
  <c r="I127" i="22"/>
  <c r="M126" i="22"/>
  <c r="N126" i="22" s="1"/>
  <c r="L126" i="22"/>
  <c r="K126" i="22"/>
  <c r="J126" i="22"/>
  <c r="I126" i="22"/>
  <c r="M125" i="22"/>
  <c r="N125" i="22" s="1"/>
  <c r="L125" i="22"/>
  <c r="K125" i="22"/>
  <c r="J125" i="22"/>
  <c r="I125" i="22"/>
  <c r="M124" i="22"/>
  <c r="N124" i="22" s="1"/>
  <c r="L124" i="22"/>
  <c r="K124" i="22"/>
  <c r="J124" i="22"/>
  <c r="I124" i="22"/>
  <c r="M123" i="22"/>
  <c r="N123" i="22" s="1"/>
  <c r="L123" i="22"/>
  <c r="K123" i="22"/>
  <c r="J123" i="22"/>
  <c r="I123" i="22"/>
  <c r="M122" i="22"/>
  <c r="N122" i="22" s="1"/>
  <c r="L122" i="22"/>
  <c r="K122" i="22"/>
  <c r="J122" i="22"/>
  <c r="I122" i="22"/>
  <c r="M121" i="22"/>
  <c r="N121" i="22" s="1"/>
  <c r="L121" i="22"/>
  <c r="K121" i="22"/>
  <c r="J121" i="22"/>
  <c r="I121" i="22"/>
  <c r="M120" i="22"/>
  <c r="N120" i="22" s="1"/>
  <c r="L120" i="22"/>
  <c r="K120" i="22"/>
  <c r="J120" i="22"/>
  <c r="I120" i="22"/>
  <c r="M119" i="22"/>
  <c r="N119" i="22" s="1"/>
  <c r="L119" i="22"/>
  <c r="K119" i="22"/>
  <c r="J119" i="22"/>
  <c r="I119" i="22"/>
  <c r="M118" i="22"/>
  <c r="N118" i="22" s="1"/>
  <c r="L118" i="22"/>
  <c r="K118" i="22"/>
  <c r="J118" i="22"/>
  <c r="I118" i="22"/>
  <c r="M117" i="22"/>
  <c r="N117" i="22" s="1"/>
  <c r="L117" i="22"/>
  <c r="K117" i="22"/>
  <c r="J117" i="22"/>
  <c r="I117" i="22"/>
  <c r="M116" i="22"/>
  <c r="N116" i="22" s="1"/>
  <c r="L116" i="22"/>
  <c r="K116" i="22"/>
  <c r="J116" i="22"/>
  <c r="I116" i="22"/>
  <c r="M115" i="22"/>
  <c r="N115" i="22" s="1"/>
  <c r="L115" i="22"/>
  <c r="K115" i="22"/>
  <c r="J115" i="22"/>
  <c r="I115" i="22"/>
  <c r="M114" i="22"/>
  <c r="N114" i="22" s="1"/>
  <c r="L114" i="22"/>
  <c r="K114" i="22"/>
  <c r="J114" i="22"/>
  <c r="I114" i="22"/>
  <c r="M113" i="22"/>
  <c r="N113" i="22" s="1"/>
  <c r="L113" i="22"/>
  <c r="K113" i="22"/>
  <c r="J113" i="22"/>
  <c r="I113" i="22"/>
  <c r="M112" i="22"/>
  <c r="N112" i="22" s="1"/>
  <c r="L112" i="22"/>
  <c r="K112" i="22"/>
  <c r="J112" i="22"/>
  <c r="I112" i="22"/>
  <c r="M111" i="22"/>
  <c r="N111" i="22" s="1"/>
  <c r="L111" i="22"/>
  <c r="K111" i="22"/>
  <c r="J111" i="22"/>
  <c r="I111" i="22"/>
  <c r="M110" i="22"/>
  <c r="N110" i="22" s="1"/>
  <c r="L110" i="22"/>
  <c r="K110" i="22"/>
  <c r="J110" i="22"/>
  <c r="I110" i="22"/>
  <c r="M109" i="22"/>
  <c r="N109" i="22" s="1"/>
  <c r="L109" i="22"/>
  <c r="K109" i="22"/>
  <c r="J109" i="22"/>
  <c r="I109" i="22"/>
  <c r="M108" i="22"/>
  <c r="N108" i="22" s="1"/>
  <c r="L108" i="22"/>
  <c r="K108" i="22"/>
  <c r="J108" i="22"/>
  <c r="I108" i="22"/>
  <c r="M107" i="22"/>
  <c r="N107" i="22" s="1"/>
  <c r="L107" i="22"/>
  <c r="K107" i="22"/>
  <c r="J107" i="22"/>
  <c r="I107" i="22"/>
  <c r="M106" i="22"/>
  <c r="N106" i="22" s="1"/>
  <c r="L106" i="22"/>
  <c r="K106" i="22"/>
  <c r="J106" i="22"/>
  <c r="I106" i="22"/>
  <c r="M105" i="22"/>
  <c r="N105" i="22" s="1"/>
  <c r="L105" i="22"/>
  <c r="K105" i="22"/>
  <c r="J105" i="22"/>
  <c r="I105" i="22"/>
  <c r="M104" i="22"/>
  <c r="N104" i="22" s="1"/>
  <c r="L104" i="22"/>
  <c r="K104" i="22"/>
  <c r="J104" i="22"/>
  <c r="I104" i="22"/>
  <c r="M103" i="22"/>
  <c r="N103" i="22" s="1"/>
  <c r="L103" i="22"/>
  <c r="K103" i="22"/>
  <c r="J103" i="22"/>
  <c r="I103" i="22"/>
  <c r="M102" i="22"/>
  <c r="N102" i="22" s="1"/>
  <c r="L102" i="22"/>
  <c r="K102" i="22"/>
  <c r="J102" i="22"/>
  <c r="I102" i="22"/>
  <c r="M101" i="22"/>
  <c r="N101" i="22" s="1"/>
  <c r="L101" i="22"/>
  <c r="K101" i="22"/>
  <c r="J101" i="22"/>
  <c r="I101" i="22"/>
  <c r="M100" i="22"/>
  <c r="N100" i="22" s="1"/>
  <c r="L100" i="22"/>
  <c r="K100" i="22"/>
  <c r="J100" i="22"/>
  <c r="I100" i="22"/>
  <c r="M99" i="22"/>
  <c r="N99" i="22" s="1"/>
  <c r="L99" i="22"/>
  <c r="K99" i="22"/>
  <c r="J99" i="22"/>
  <c r="I99" i="22"/>
  <c r="M98" i="22"/>
  <c r="N98" i="22" s="1"/>
  <c r="L98" i="22"/>
  <c r="K98" i="22"/>
  <c r="J98" i="22"/>
  <c r="I98" i="22"/>
  <c r="M97" i="22"/>
  <c r="N97" i="22" s="1"/>
  <c r="L97" i="22"/>
  <c r="K97" i="22"/>
  <c r="J97" i="22"/>
  <c r="I97" i="22"/>
  <c r="M96" i="22"/>
  <c r="N96" i="22" s="1"/>
  <c r="L96" i="22"/>
  <c r="K96" i="22"/>
  <c r="J96" i="22"/>
  <c r="I96" i="22"/>
  <c r="M95" i="22"/>
  <c r="N95" i="22" s="1"/>
  <c r="L95" i="22"/>
  <c r="K95" i="22"/>
  <c r="J95" i="22"/>
  <c r="I95" i="22"/>
  <c r="M94" i="22"/>
  <c r="N94" i="22" s="1"/>
  <c r="L94" i="22"/>
  <c r="K94" i="22"/>
  <c r="J94" i="22"/>
  <c r="I94" i="22"/>
  <c r="M93" i="22"/>
  <c r="N93" i="22" s="1"/>
  <c r="L93" i="22"/>
  <c r="K93" i="22"/>
  <c r="J93" i="22"/>
  <c r="I93" i="22"/>
  <c r="M92" i="22"/>
  <c r="N92" i="22" s="1"/>
  <c r="L92" i="22"/>
  <c r="K92" i="22"/>
  <c r="J92" i="22"/>
  <c r="I92" i="22"/>
  <c r="M91" i="22"/>
  <c r="N91" i="22" s="1"/>
  <c r="L91" i="22"/>
  <c r="K91" i="22"/>
  <c r="J91" i="22"/>
  <c r="I91" i="22"/>
  <c r="M90" i="22"/>
  <c r="N90" i="22" s="1"/>
  <c r="L90" i="22"/>
  <c r="K90" i="22"/>
  <c r="J90" i="22"/>
  <c r="I90" i="22"/>
  <c r="M89" i="22"/>
  <c r="N89" i="22" s="1"/>
  <c r="L89" i="22"/>
  <c r="K89" i="22"/>
  <c r="J89" i="22"/>
  <c r="I89" i="22"/>
  <c r="M88" i="22"/>
  <c r="N88" i="22" s="1"/>
  <c r="L88" i="22"/>
  <c r="K88" i="22"/>
  <c r="J88" i="22"/>
  <c r="I88" i="22"/>
  <c r="M87" i="22"/>
  <c r="N87" i="22" s="1"/>
  <c r="L87" i="22"/>
  <c r="K87" i="22"/>
  <c r="J87" i="22"/>
  <c r="I87" i="22"/>
  <c r="M86" i="22"/>
  <c r="N86" i="22" s="1"/>
  <c r="L86" i="22"/>
  <c r="K86" i="22"/>
  <c r="J86" i="22"/>
  <c r="I86" i="22"/>
  <c r="M85" i="22"/>
  <c r="N85" i="22" s="1"/>
  <c r="L85" i="22"/>
  <c r="K85" i="22"/>
  <c r="J85" i="22"/>
  <c r="I85" i="22"/>
  <c r="M84" i="22"/>
  <c r="N84" i="22" s="1"/>
  <c r="L84" i="22"/>
  <c r="K84" i="22"/>
  <c r="J84" i="22"/>
  <c r="I84" i="22"/>
  <c r="M83" i="22"/>
  <c r="N83" i="22" s="1"/>
  <c r="L83" i="22"/>
  <c r="K83" i="22"/>
  <c r="J83" i="22"/>
  <c r="I83" i="22"/>
  <c r="M82" i="22"/>
  <c r="N82" i="22" s="1"/>
  <c r="L82" i="22"/>
  <c r="K82" i="22"/>
  <c r="J82" i="22"/>
  <c r="I82" i="22"/>
  <c r="M81" i="22"/>
  <c r="N81" i="22" s="1"/>
  <c r="L81" i="22"/>
  <c r="K81" i="22"/>
  <c r="J81" i="22"/>
  <c r="I81" i="22"/>
  <c r="M80" i="22"/>
  <c r="N80" i="22" s="1"/>
  <c r="L80" i="22"/>
  <c r="K80" i="22"/>
  <c r="J80" i="22"/>
  <c r="I80" i="22"/>
  <c r="M79" i="22"/>
  <c r="N79" i="22" s="1"/>
  <c r="L79" i="22"/>
  <c r="K79" i="22"/>
  <c r="J79" i="22"/>
  <c r="I79" i="22"/>
  <c r="M78" i="22"/>
  <c r="N78" i="22" s="1"/>
  <c r="L78" i="22"/>
  <c r="K78" i="22"/>
  <c r="J78" i="22"/>
  <c r="I78" i="22"/>
  <c r="M77" i="22"/>
  <c r="N77" i="22" s="1"/>
  <c r="L77" i="22"/>
  <c r="K77" i="22"/>
  <c r="J77" i="22"/>
  <c r="I77" i="22"/>
  <c r="M76" i="22"/>
  <c r="N76" i="22" s="1"/>
  <c r="L76" i="22"/>
  <c r="K76" i="22"/>
  <c r="J76" i="22"/>
  <c r="I76" i="22"/>
  <c r="M75" i="22"/>
  <c r="N75" i="22" s="1"/>
  <c r="L75" i="22"/>
  <c r="K75" i="22"/>
  <c r="J75" i="22"/>
  <c r="I75" i="22"/>
  <c r="M74" i="22"/>
  <c r="N74" i="22" s="1"/>
  <c r="L74" i="22"/>
  <c r="K74" i="22"/>
  <c r="J74" i="22"/>
  <c r="I74" i="22"/>
  <c r="M73" i="22"/>
  <c r="N73" i="22" s="1"/>
  <c r="L73" i="22"/>
  <c r="K73" i="22"/>
  <c r="J73" i="22"/>
  <c r="I73" i="22"/>
  <c r="M72" i="22"/>
  <c r="N72" i="22" s="1"/>
  <c r="L72" i="22"/>
  <c r="K72" i="22"/>
  <c r="J72" i="22"/>
  <c r="I72" i="22"/>
  <c r="M71" i="22"/>
  <c r="N71" i="22" s="1"/>
  <c r="L71" i="22"/>
  <c r="K71" i="22"/>
  <c r="J71" i="22"/>
  <c r="I71" i="22"/>
  <c r="M70" i="22"/>
  <c r="N70" i="22" s="1"/>
  <c r="L70" i="22"/>
  <c r="K70" i="22"/>
  <c r="J70" i="22"/>
  <c r="I70" i="22"/>
  <c r="M69" i="22"/>
  <c r="N69" i="22" s="1"/>
  <c r="L69" i="22"/>
  <c r="K69" i="22"/>
  <c r="J69" i="22"/>
  <c r="I69" i="22"/>
  <c r="M68" i="22"/>
  <c r="N68" i="22" s="1"/>
  <c r="L68" i="22"/>
  <c r="K68" i="22"/>
  <c r="J68" i="22"/>
  <c r="I68" i="22"/>
  <c r="M67" i="22"/>
  <c r="N67" i="22" s="1"/>
  <c r="L67" i="22"/>
  <c r="K67" i="22"/>
  <c r="J67" i="22"/>
  <c r="I67" i="22"/>
  <c r="M66" i="22"/>
  <c r="N66" i="22" s="1"/>
  <c r="L66" i="22"/>
  <c r="K66" i="22"/>
  <c r="J66" i="22"/>
  <c r="I66" i="22"/>
  <c r="M65" i="22"/>
  <c r="N65" i="22" s="1"/>
  <c r="L65" i="22"/>
  <c r="K65" i="22"/>
  <c r="J65" i="22"/>
  <c r="I65" i="22"/>
  <c r="M64" i="22"/>
  <c r="N64" i="22" s="1"/>
  <c r="L64" i="22"/>
  <c r="K64" i="22"/>
  <c r="J64" i="22"/>
  <c r="I64" i="22"/>
  <c r="M63" i="22"/>
  <c r="N63" i="22" s="1"/>
  <c r="L63" i="22"/>
  <c r="K63" i="22"/>
  <c r="J63" i="22"/>
  <c r="I63" i="22"/>
  <c r="M62" i="22"/>
  <c r="N62" i="22" s="1"/>
  <c r="L62" i="22"/>
  <c r="K62" i="22"/>
  <c r="J62" i="22"/>
  <c r="I62" i="22"/>
  <c r="M61" i="22"/>
  <c r="N61" i="22" s="1"/>
  <c r="L61" i="22"/>
  <c r="K61" i="22"/>
  <c r="J61" i="22"/>
  <c r="I61" i="22"/>
  <c r="M60" i="22"/>
  <c r="N60" i="22" s="1"/>
  <c r="L60" i="22"/>
  <c r="K60" i="22"/>
  <c r="J60" i="22"/>
  <c r="I60" i="22"/>
  <c r="M59" i="22"/>
  <c r="N59" i="22" s="1"/>
  <c r="L59" i="22"/>
  <c r="K59" i="22"/>
  <c r="J59" i="22"/>
  <c r="I59" i="22"/>
  <c r="M58" i="22"/>
  <c r="N58" i="22" s="1"/>
  <c r="L58" i="22"/>
  <c r="K58" i="22"/>
  <c r="J58" i="22"/>
  <c r="I58" i="22"/>
  <c r="M57" i="22"/>
  <c r="N57" i="22" s="1"/>
  <c r="L57" i="22"/>
  <c r="K57" i="22"/>
  <c r="J57" i="22"/>
  <c r="I57" i="22"/>
  <c r="M56" i="22"/>
  <c r="N56" i="22" s="1"/>
  <c r="L56" i="22"/>
  <c r="K56" i="22"/>
  <c r="J56" i="22"/>
  <c r="I56" i="22"/>
  <c r="M55" i="22"/>
  <c r="N55" i="22" s="1"/>
  <c r="L55" i="22"/>
  <c r="K55" i="22"/>
  <c r="J55" i="22"/>
  <c r="I55" i="22"/>
  <c r="M54" i="22"/>
  <c r="N54" i="22" s="1"/>
  <c r="L54" i="22"/>
  <c r="K54" i="22"/>
  <c r="J54" i="22"/>
  <c r="I54" i="22"/>
  <c r="M53" i="22"/>
  <c r="N53" i="22" s="1"/>
  <c r="L53" i="22"/>
  <c r="K53" i="22"/>
  <c r="J53" i="22"/>
  <c r="I53" i="22"/>
  <c r="M52" i="22"/>
  <c r="N52" i="22" s="1"/>
  <c r="L52" i="22"/>
  <c r="K52" i="22"/>
  <c r="J52" i="22"/>
  <c r="I52" i="22"/>
  <c r="M51" i="22"/>
  <c r="N51" i="22" s="1"/>
  <c r="L51" i="22"/>
  <c r="K51" i="22"/>
  <c r="J51" i="22"/>
  <c r="I51" i="22"/>
  <c r="M50" i="22"/>
  <c r="N50" i="22" s="1"/>
  <c r="L50" i="22"/>
  <c r="K50" i="22"/>
  <c r="J50" i="22"/>
  <c r="I50" i="22"/>
  <c r="M49" i="22"/>
  <c r="N49" i="22" s="1"/>
  <c r="L49" i="22"/>
  <c r="K49" i="22"/>
  <c r="J49" i="22"/>
  <c r="I49" i="22"/>
  <c r="M48" i="22"/>
  <c r="N48" i="22" s="1"/>
  <c r="L48" i="22"/>
  <c r="K48" i="22"/>
  <c r="J48" i="22"/>
  <c r="I48" i="22"/>
  <c r="M47" i="22"/>
  <c r="N47" i="22" s="1"/>
  <c r="L47" i="22"/>
  <c r="K47" i="22"/>
  <c r="J47" i="22"/>
  <c r="I47" i="22"/>
  <c r="M46" i="22"/>
  <c r="N46" i="22" s="1"/>
  <c r="L46" i="22"/>
  <c r="K46" i="22"/>
  <c r="J46" i="22"/>
  <c r="I46" i="22"/>
  <c r="M45" i="22"/>
  <c r="N45" i="22" s="1"/>
  <c r="L45" i="22"/>
  <c r="K45" i="22"/>
  <c r="J45" i="22"/>
  <c r="I45" i="22"/>
  <c r="M44" i="22"/>
  <c r="N44" i="22" s="1"/>
  <c r="L44" i="22"/>
  <c r="K44" i="22"/>
  <c r="J44" i="22"/>
  <c r="I44" i="22"/>
  <c r="M43" i="22"/>
  <c r="N43" i="22" s="1"/>
  <c r="L43" i="22"/>
  <c r="K43" i="22"/>
  <c r="J43" i="22"/>
  <c r="I43" i="22"/>
  <c r="M42" i="22"/>
  <c r="N42" i="22" s="1"/>
  <c r="L42" i="22"/>
  <c r="K42" i="22"/>
  <c r="J42" i="22"/>
  <c r="I42" i="22"/>
  <c r="M41" i="22"/>
  <c r="N41" i="22" s="1"/>
  <c r="L41" i="22"/>
  <c r="K41" i="22"/>
  <c r="J41" i="22"/>
  <c r="I41" i="22"/>
  <c r="M40" i="22"/>
  <c r="N40" i="22" s="1"/>
  <c r="L40" i="22"/>
  <c r="K40" i="22"/>
  <c r="J40" i="22"/>
  <c r="I40" i="22"/>
  <c r="M39" i="22"/>
  <c r="N39" i="22" s="1"/>
  <c r="L39" i="22"/>
  <c r="K39" i="22"/>
  <c r="J39" i="22"/>
  <c r="I39" i="22"/>
  <c r="M38" i="22"/>
  <c r="N38" i="22" s="1"/>
  <c r="L38" i="22"/>
  <c r="K38" i="22"/>
  <c r="J38" i="22"/>
  <c r="I38" i="22"/>
  <c r="M37" i="22"/>
  <c r="N37" i="22" s="1"/>
  <c r="L37" i="22"/>
  <c r="K37" i="22"/>
  <c r="J37" i="22"/>
  <c r="I37" i="22"/>
  <c r="M36" i="22"/>
  <c r="N36" i="22" s="1"/>
  <c r="L36" i="22"/>
  <c r="K36" i="22"/>
  <c r="J36" i="22"/>
  <c r="I36" i="22"/>
  <c r="M35" i="22"/>
  <c r="N35" i="22" s="1"/>
  <c r="L35" i="22"/>
  <c r="K35" i="22"/>
  <c r="J35" i="22"/>
  <c r="I35" i="22"/>
  <c r="M34" i="22"/>
  <c r="N34" i="22" s="1"/>
  <c r="L34" i="22"/>
  <c r="K34" i="22"/>
  <c r="J34" i="22"/>
  <c r="I34" i="22"/>
  <c r="M33" i="22"/>
  <c r="N33" i="22" s="1"/>
  <c r="L33" i="22"/>
  <c r="K33" i="22"/>
  <c r="J33" i="22"/>
  <c r="I33" i="22"/>
  <c r="M32" i="22"/>
  <c r="N32" i="22" s="1"/>
  <c r="L32" i="22"/>
  <c r="K32" i="22"/>
  <c r="J32" i="22"/>
  <c r="I32" i="22"/>
  <c r="M31" i="22"/>
  <c r="N31" i="22" s="1"/>
  <c r="L31" i="22"/>
  <c r="K31" i="22"/>
  <c r="J31" i="22"/>
  <c r="I31" i="22"/>
  <c r="M30" i="22"/>
  <c r="N30" i="22" s="1"/>
  <c r="L30" i="22"/>
  <c r="K30" i="22"/>
  <c r="J30" i="22"/>
  <c r="I30" i="22"/>
  <c r="M29" i="22"/>
  <c r="N29" i="22" s="1"/>
  <c r="L29" i="22"/>
  <c r="K29" i="22"/>
  <c r="J29" i="22"/>
  <c r="I29" i="22"/>
  <c r="M28" i="22"/>
  <c r="N28" i="22" s="1"/>
  <c r="L28" i="22"/>
  <c r="K28" i="22"/>
  <c r="J28" i="22"/>
  <c r="I28" i="22"/>
  <c r="M27" i="22"/>
  <c r="N27" i="22" s="1"/>
  <c r="L27" i="22"/>
  <c r="K27" i="22"/>
  <c r="J27" i="22"/>
  <c r="I27" i="22"/>
  <c r="M26" i="22"/>
  <c r="N26" i="22" s="1"/>
  <c r="L26" i="22"/>
  <c r="K26" i="22"/>
  <c r="J26" i="22"/>
  <c r="I26" i="22"/>
  <c r="M25" i="22"/>
  <c r="N25" i="22" s="1"/>
  <c r="L25" i="22"/>
  <c r="K25" i="22"/>
  <c r="J25" i="22"/>
  <c r="I25" i="22"/>
  <c r="M24" i="22"/>
  <c r="N24" i="22" s="1"/>
  <c r="L24" i="22"/>
  <c r="K24" i="22"/>
  <c r="J24" i="22"/>
  <c r="I24" i="22"/>
  <c r="M23" i="22"/>
  <c r="N23" i="22" s="1"/>
  <c r="L23" i="22"/>
  <c r="K23" i="22"/>
  <c r="J23" i="22"/>
  <c r="I23" i="22"/>
  <c r="M258" i="21"/>
  <c r="N258" i="21" s="1"/>
  <c r="L258" i="21"/>
  <c r="K258" i="21"/>
  <c r="J258" i="21"/>
  <c r="I258" i="21"/>
  <c r="M257" i="21"/>
  <c r="N257" i="21" s="1"/>
  <c r="L257" i="21"/>
  <c r="K257" i="21"/>
  <c r="J257" i="21"/>
  <c r="I257" i="21"/>
  <c r="M256" i="21"/>
  <c r="N256" i="21" s="1"/>
  <c r="L256" i="21"/>
  <c r="K256" i="21"/>
  <c r="J256" i="21"/>
  <c r="I256" i="21"/>
  <c r="M255" i="21"/>
  <c r="N255" i="21" s="1"/>
  <c r="L255" i="21"/>
  <c r="K255" i="21"/>
  <c r="J255" i="21"/>
  <c r="I255" i="21"/>
  <c r="M254" i="21"/>
  <c r="N254" i="21" s="1"/>
  <c r="L254" i="21"/>
  <c r="K254" i="21"/>
  <c r="J254" i="21"/>
  <c r="I254" i="21"/>
  <c r="M253" i="21"/>
  <c r="N253" i="21" s="1"/>
  <c r="L253" i="21"/>
  <c r="K253" i="21"/>
  <c r="J253" i="21"/>
  <c r="I253" i="21"/>
  <c r="M252" i="21"/>
  <c r="N252" i="21" s="1"/>
  <c r="L252" i="21"/>
  <c r="K252" i="21"/>
  <c r="J252" i="21"/>
  <c r="I252" i="21"/>
  <c r="M251" i="21"/>
  <c r="N251" i="21" s="1"/>
  <c r="L251" i="21"/>
  <c r="K251" i="21"/>
  <c r="J251" i="21"/>
  <c r="I251" i="21"/>
  <c r="M250" i="21"/>
  <c r="N250" i="21" s="1"/>
  <c r="L250" i="21"/>
  <c r="K250" i="21"/>
  <c r="J250" i="21"/>
  <c r="I250" i="21"/>
  <c r="M249" i="21"/>
  <c r="N249" i="21" s="1"/>
  <c r="L249" i="21"/>
  <c r="K249" i="21"/>
  <c r="J249" i="21"/>
  <c r="I249" i="21"/>
  <c r="M248" i="21"/>
  <c r="N248" i="21" s="1"/>
  <c r="L248" i="21"/>
  <c r="K248" i="21"/>
  <c r="J248" i="21"/>
  <c r="I248" i="21"/>
  <c r="M247" i="21"/>
  <c r="N247" i="21" s="1"/>
  <c r="L247" i="21"/>
  <c r="K247" i="21"/>
  <c r="J247" i="21"/>
  <c r="I247" i="21"/>
  <c r="M246" i="21"/>
  <c r="N246" i="21" s="1"/>
  <c r="L246" i="21"/>
  <c r="K246" i="21"/>
  <c r="J246" i="21"/>
  <c r="I246" i="21"/>
  <c r="M245" i="21"/>
  <c r="N245" i="21" s="1"/>
  <c r="L245" i="21"/>
  <c r="K245" i="21"/>
  <c r="J245" i="21"/>
  <c r="I245" i="21"/>
  <c r="M244" i="21"/>
  <c r="N244" i="21" s="1"/>
  <c r="L244" i="21"/>
  <c r="K244" i="21"/>
  <c r="J244" i="21"/>
  <c r="I244" i="21"/>
  <c r="M243" i="21"/>
  <c r="N243" i="21" s="1"/>
  <c r="L243" i="21"/>
  <c r="K243" i="21"/>
  <c r="J243" i="21"/>
  <c r="I243" i="21"/>
  <c r="M242" i="21"/>
  <c r="N242" i="21" s="1"/>
  <c r="L242" i="21"/>
  <c r="K242" i="21"/>
  <c r="J242" i="21"/>
  <c r="I242" i="21"/>
  <c r="M241" i="21"/>
  <c r="N241" i="21" s="1"/>
  <c r="L241" i="21"/>
  <c r="K241" i="21"/>
  <c r="J241" i="21"/>
  <c r="I241" i="21"/>
  <c r="M240" i="21"/>
  <c r="N240" i="21" s="1"/>
  <c r="L240" i="21"/>
  <c r="K240" i="21"/>
  <c r="J240" i="21"/>
  <c r="I240" i="21"/>
  <c r="M239" i="21"/>
  <c r="N239" i="21" s="1"/>
  <c r="L239" i="21"/>
  <c r="K239" i="21"/>
  <c r="J239" i="21"/>
  <c r="I239" i="21"/>
  <c r="M238" i="21"/>
  <c r="N238" i="21" s="1"/>
  <c r="L238" i="21"/>
  <c r="K238" i="21"/>
  <c r="J238" i="21"/>
  <c r="I238" i="21"/>
  <c r="M237" i="21"/>
  <c r="N237" i="21" s="1"/>
  <c r="L237" i="21"/>
  <c r="K237" i="21"/>
  <c r="J237" i="21"/>
  <c r="I237" i="21"/>
  <c r="M236" i="21"/>
  <c r="N236" i="21" s="1"/>
  <c r="L236" i="21"/>
  <c r="K236" i="21"/>
  <c r="J236" i="21"/>
  <c r="I236" i="21"/>
  <c r="M235" i="21"/>
  <c r="N235" i="21" s="1"/>
  <c r="L235" i="21"/>
  <c r="K235" i="21"/>
  <c r="J235" i="21"/>
  <c r="I235" i="21"/>
  <c r="M234" i="21"/>
  <c r="N234" i="21" s="1"/>
  <c r="L234" i="21"/>
  <c r="K234" i="21"/>
  <c r="J234" i="21"/>
  <c r="I234" i="21"/>
  <c r="M233" i="21"/>
  <c r="N233" i="21" s="1"/>
  <c r="L233" i="21"/>
  <c r="K233" i="21"/>
  <c r="J233" i="21"/>
  <c r="I233" i="21"/>
  <c r="M232" i="21"/>
  <c r="N232" i="21" s="1"/>
  <c r="L232" i="21"/>
  <c r="K232" i="21"/>
  <c r="J232" i="21"/>
  <c r="I232" i="21"/>
  <c r="M231" i="21"/>
  <c r="N231" i="21" s="1"/>
  <c r="L231" i="21"/>
  <c r="K231" i="21"/>
  <c r="J231" i="21"/>
  <c r="I231" i="21"/>
  <c r="M230" i="21"/>
  <c r="N230" i="21" s="1"/>
  <c r="L230" i="21"/>
  <c r="K230" i="21"/>
  <c r="J230" i="21"/>
  <c r="I230" i="21"/>
  <c r="M229" i="21"/>
  <c r="N229" i="21" s="1"/>
  <c r="L229" i="21"/>
  <c r="K229" i="21"/>
  <c r="J229" i="21"/>
  <c r="I229" i="21"/>
  <c r="M228" i="21"/>
  <c r="N228" i="21" s="1"/>
  <c r="L228" i="21"/>
  <c r="K228" i="21"/>
  <c r="J228" i="21"/>
  <c r="I228" i="21"/>
  <c r="M227" i="21"/>
  <c r="N227" i="21" s="1"/>
  <c r="L227" i="21"/>
  <c r="K227" i="21"/>
  <c r="J227" i="21"/>
  <c r="I227" i="21"/>
  <c r="M226" i="21"/>
  <c r="N226" i="21" s="1"/>
  <c r="L226" i="21"/>
  <c r="K226" i="21"/>
  <c r="J226" i="21"/>
  <c r="I226" i="21"/>
  <c r="M225" i="21"/>
  <c r="N225" i="21" s="1"/>
  <c r="L225" i="21"/>
  <c r="K225" i="21"/>
  <c r="J225" i="21"/>
  <c r="I225" i="21"/>
  <c r="M224" i="21"/>
  <c r="N224" i="21" s="1"/>
  <c r="L224" i="21"/>
  <c r="K224" i="21"/>
  <c r="J224" i="21"/>
  <c r="I224" i="21"/>
  <c r="M223" i="21"/>
  <c r="N223" i="21" s="1"/>
  <c r="L223" i="21"/>
  <c r="K223" i="21"/>
  <c r="J223" i="21"/>
  <c r="I223" i="21"/>
  <c r="M222" i="21"/>
  <c r="N222" i="21" s="1"/>
  <c r="L222" i="21"/>
  <c r="K222" i="21"/>
  <c r="J222" i="21"/>
  <c r="I222" i="21"/>
  <c r="M221" i="21"/>
  <c r="N221" i="21" s="1"/>
  <c r="L221" i="21"/>
  <c r="K221" i="21"/>
  <c r="J221" i="21"/>
  <c r="I221" i="21"/>
  <c r="M220" i="21"/>
  <c r="N220" i="21" s="1"/>
  <c r="L220" i="21"/>
  <c r="K220" i="21"/>
  <c r="J220" i="21"/>
  <c r="I220" i="21"/>
  <c r="M219" i="21"/>
  <c r="N219" i="21" s="1"/>
  <c r="L219" i="21"/>
  <c r="K219" i="21"/>
  <c r="J219" i="21"/>
  <c r="I219" i="21"/>
  <c r="M218" i="21"/>
  <c r="N218" i="21" s="1"/>
  <c r="L218" i="21"/>
  <c r="K218" i="21"/>
  <c r="J218" i="21"/>
  <c r="I218" i="21"/>
  <c r="M217" i="21"/>
  <c r="N217" i="21" s="1"/>
  <c r="L217" i="21"/>
  <c r="K217" i="21"/>
  <c r="J217" i="21"/>
  <c r="I217" i="21"/>
  <c r="M216" i="21"/>
  <c r="N216" i="21" s="1"/>
  <c r="L216" i="21"/>
  <c r="K216" i="21"/>
  <c r="J216" i="21"/>
  <c r="I216" i="21"/>
  <c r="M215" i="21"/>
  <c r="N215" i="21" s="1"/>
  <c r="L215" i="21"/>
  <c r="K215" i="21"/>
  <c r="J215" i="21"/>
  <c r="I215" i="21"/>
  <c r="M214" i="21"/>
  <c r="N214" i="21" s="1"/>
  <c r="L214" i="21"/>
  <c r="K214" i="21"/>
  <c r="J214" i="21"/>
  <c r="I214" i="21"/>
  <c r="M213" i="21"/>
  <c r="N213" i="21" s="1"/>
  <c r="L213" i="21"/>
  <c r="K213" i="21"/>
  <c r="J213" i="21"/>
  <c r="I213" i="21"/>
  <c r="M212" i="21"/>
  <c r="N212" i="21" s="1"/>
  <c r="L212" i="21"/>
  <c r="K212" i="21"/>
  <c r="J212" i="21"/>
  <c r="I212" i="21"/>
  <c r="M211" i="21"/>
  <c r="N211" i="21" s="1"/>
  <c r="L211" i="21"/>
  <c r="K211" i="21"/>
  <c r="J211" i="21"/>
  <c r="I211" i="21"/>
  <c r="M210" i="21"/>
  <c r="N210" i="21" s="1"/>
  <c r="L210" i="21"/>
  <c r="K210" i="21"/>
  <c r="J210" i="21"/>
  <c r="I210" i="21"/>
  <c r="M209" i="21"/>
  <c r="N209" i="21" s="1"/>
  <c r="L209" i="21"/>
  <c r="K209" i="21"/>
  <c r="J209" i="21"/>
  <c r="I209" i="21"/>
  <c r="M208" i="21"/>
  <c r="N208" i="21" s="1"/>
  <c r="L208" i="21"/>
  <c r="K208" i="21"/>
  <c r="J208" i="21"/>
  <c r="I208" i="21"/>
  <c r="M207" i="21"/>
  <c r="N207" i="21" s="1"/>
  <c r="L207" i="21"/>
  <c r="K207" i="21"/>
  <c r="J207" i="21"/>
  <c r="I207" i="21"/>
  <c r="M206" i="21"/>
  <c r="N206" i="21" s="1"/>
  <c r="L206" i="21"/>
  <c r="K206" i="21"/>
  <c r="J206" i="21"/>
  <c r="I206" i="21"/>
  <c r="M205" i="21"/>
  <c r="N205" i="21" s="1"/>
  <c r="L205" i="21"/>
  <c r="K205" i="21"/>
  <c r="J205" i="21"/>
  <c r="I205" i="21"/>
  <c r="M204" i="21"/>
  <c r="N204" i="21" s="1"/>
  <c r="L204" i="21"/>
  <c r="K204" i="21"/>
  <c r="J204" i="21"/>
  <c r="I204" i="21"/>
  <c r="M203" i="21"/>
  <c r="N203" i="21" s="1"/>
  <c r="L203" i="21"/>
  <c r="K203" i="21"/>
  <c r="J203" i="21"/>
  <c r="I203" i="21"/>
  <c r="M202" i="21"/>
  <c r="N202" i="21" s="1"/>
  <c r="L202" i="21"/>
  <c r="K202" i="21"/>
  <c r="J202" i="21"/>
  <c r="I202" i="21"/>
  <c r="M201" i="21"/>
  <c r="N201" i="21" s="1"/>
  <c r="L201" i="21"/>
  <c r="K201" i="21"/>
  <c r="J201" i="21"/>
  <c r="I201" i="21"/>
  <c r="M200" i="21"/>
  <c r="N200" i="21" s="1"/>
  <c r="L200" i="21"/>
  <c r="K200" i="21"/>
  <c r="J200" i="21"/>
  <c r="I200" i="21"/>
  <c r="M199" i="21"/>
  <c r="N199" i="21" s="1"/>
  <c r="L199" i="21"/>
  <c r="K199" i="21"/>
  <c r="J199" i="21"/>
  <c r="I199" i="21"/>
  <c r="M198" i="21"/>
  <c r="N198" i="21" s="1"/>
  <c r="L198" i="21"/>
  <c r="K198" i="21"/>
  <c r="J198" i="21"/>
  <c r="I198" i="21"/>
  <c r="M197" i="21"/>
  <c r="N197" i="21" s="1"/>
  <c r="L197" i="21"/>
  <c r="K197" i="21"/>
  <c r="J197" i="21"/>
  <c r="I197" i="21"/>
  <c r="M196" i="21"/>
  <c r="N196" i="21" s="1"/>
  <c r="L196" i="21"/>
  <c r="K196" i="21"/>
  <c r="J196" i="21"/>
  <c r="I196" i="21"/>
  <c r="M195" i="21"/>
  <c r="N195" i="21" s="1"/>
  <c r="L195" i="21"/>
  <c r="K195" i="21"/>
  <c r="J195" i="21"/>
  <c r="I195" i="21"/>
  <c r="M194" i="21"/>
  <c r="N194" i="21" s="1"/>
  <c r="L194" i="21"/>
  <c r="K194" i="21"/>
  <c r="J194" i="21"/>
  <c r="I194" i="21"/>
  <c r="M193" i="21"/>
  <c r="N193" i="21" s="1"/>
  <c r="L193" i="21"/>
  <c r="K193" i="21"/>
  <c r="J193" i="21"/>
  <c r="I193" i="21"/>
  <c r="M192" i="21"/>
  <c r="N192" i="21" s="1"/>
  <c r="L192" i="21"/>
  <c r="K192" i="21"/>
  <c r="J192" i="21"/>
  <c r="I192" i="21"/>
  <c r="M191" i="21"/>
  <c r="N191" i="21" s="1"/>
  <c r="L191" i="21"/>
  <c r="K191" i="21"/>
  <c r="J191" i="21"/>
  <c r="I191" i="21"/>
  <c r="M190" i="21"/>
  <c r="N190" i="21" s="1"/>
  <c r="L190" i="21"/>
  <c r="K190" i="21"/>
  <c r="J190" i="21"/>
  <c r="I190" i="21"/>
  <c r="M189" i="21"/>
  <c r="N189" i="21" s="1"/>
  <c r="L189" i="21"/>
  <c r="K189" i="21"/>
  <c r="J189" i="21"/>
  <c r="I189" i="21"/>
  <c r="M188" i="21"/>
  <c r="N188" i="21" s="1"/>
  <c r="L188" i="21"/>
  <c r="K188" i="21"/>
  <c r="J188" i="21"/>
  <c r="I188" i="21"/>
  <c r="M187" i="21"/>
  <c r="N187" i="21" s="1"/>
  <c r="L187" i="21"/>
  <c r="K187" i="21"/>
  <c r="J187" i="21"/>
  <c r="I187" i="21"/>
  <c r="M186" i="21"/>
  <c r="N186" i="21" s="1"/>
  <c r="L186" i="21"/>
  <c r="K186" i="21"/>
  <c r="J186" i="21"/>
  <c r="I186" i="21"/>
  <c r="M185" i="21"/>
  <c r="N185" i="21" s="1"/>
  <c r="L185" i="21"/>
  <c r="K185" i="21"/>
  <c r="J185" i="21"/>
  <c r="I185" i="21"/>
  <c r="M184" i="21"/>
  <c r="N184" i="21" s="1"/>
  <c r="L184" i="21"/>
  <c r="K184" i="21"/>
  <c r="J184" i="21"/>
  <c r="I184" i="21"/>
  <c r="M183" i="21"/>
  <c r="N183" i="21" s="1"/>
  <c r="L183" i="21"/>
  <c r="K183" i="21"/>
  <c r="J183" i="21"/>
  <c r="I183" i="21"/>
  <c r="M182" i="21"/>
  <c r="N182" i="21" s="1"/>
  <c r="L182" i="21"/>
  <c r="K182" i="21"/>
  <c r="J182" i="21"/>
  <c r="I182" i="21"/>
  <c r="M181" i="21"/>
  <c r="N181" i="21" s="1"/>
  <c r="L181" i="21"/>
  <c r="K181" i="21"/>
  <c r="J181" i="21"/>
  <c r="I181" i="21"/>
  <c r="M180" i="21"/>
  <c r="N180" i="21" s="1"/>
  <c r="L180" i="21"/>
  <c r="K180" i="21"/>
  <c r="J180" i="21"/>
  <c r="I180" i="21"/>
  <c r="M179" i="21"/>
  <c r="N179" i="21" s="1"/>
  <c r="L179" i="21"/>
  <c r="K179" i="21"/>
  <c r="J179" i="21"/>
  <c r="I179" i="21"/>
  <c r="M178" i="21"/>
  <c r="N178" i="21" s="1"/>
  <c r="L178" i="21"/>
  <c r="K178" i="21"/>
  <c r="J178" i="21"/>
  <c r="I178" i="21"/>
  <c r="M177" i="21"/>
  <c r="N177" i="21" s="1"/>
  <c r="L177" i="21"/>
  <c r="K177" i="21"/>
  <c r="J177" i="21"/>
  <c r="I177" i="21"/>
  <c r="M176" i="21"/>
  <c r="N176" i="21" s="1"/>
  <c r="L176" i="21"/>
  <c r="K176" i="21"/>
  <c r="J176" i="21"/>
  <c r="I176" i="21"/>
  <c r="M175" i="21"/>
  <c r="N175" i="21" s="1"/>
  <c r="L175" i="21"/>
  <c r="K175" i="21"/>
  <c r="J175" i="21"/>
  <c r="I175" i="21"/>
  <c r="M174" i="21"/>
  <c r="N174" i="21" s="1"/>
  <c r="L174" i="21"/>
  <c r="K174" i="21"/>
  <c r="J174" i="21"/>
  <c r="I174" i="21"/>
  <c r="M173" i="21"/>
  <c r="N173" i="21" s="1"/>
  <c r="L173" i="21"/>
  <c r="K173" i="21"/>
  <c r="J173" i="21"/>
  <c r="I173" i="21"/>
  <c r="M172" i="21"/>
  <c r="N172" i="21" s="1"/>
  <c r="L172" i="21"/>
  <c r="K172" i="21"/>
  <c r="J172" i="21"/>
  <c r="I172" i="21"/>
  <c r="M171" i="21"/>
  <c r="N171" i="21" s="1"/>
  <c r="L171" i="21"/>
  <c r="K171" i="21"/>
  <c r="J171" i="21"/>
  <c r="I171" i="21"/>
  <c r="M170" i="21"/>
  <c r="N170" i="21" s="1"/>
  <c r="L170" i="21"/>
  <c r="K170" i="21"/>
  <c r="J170" i="21"/>
  <c r="I170" i="21"/>
  <c r="M169" i="21"/>
  <c r="N169" i="21" s="1"/>
  <c r="L169" i="21"/>
  <c r="K169" i="21"/>
  <c r="J169" i="21"/>
  <c r="I169" i="21"/>
  <c r="M168" i="21"/>
  <c r="N168" i="21" s="1"/>
  <c r="L168" i="21"/>
  <c r="K168" i="21"/>
  <c r="J168" i="21"/>
  <c r="I168" i="21"/>
  <c r="M167" i="21"/>
  <c r="N167" i="21" s="1"/>
  <c r="L167" i="21"/>
  <c r="K167" i="21"/>
  <c r="J167" i="21"/>
  <c r="I167" i="21"/>
  <c r="M166" i="21"/>
  <c r="N166" i="21" s="1"/>
  <c r="L166" i="21"/>
  <c r="K166" i="21"/>
  <c r="J166" i="21"/>
  <c r="I166" i="21"/>
  <c r="M165" i="21"/>
  <c r="N165" i="21" s="1"/>
  <c r="L165" i="21"/>
  <c r="K165" i="21"/>
  <c r="J165" i="21"/>
  <c r="I165" i="21"/>
  <c r="M164" i="21"/>
  <c r="N164" i="21" s="1"/>
  <c r="L164" i="21"/>
  <c r="K164" i="21"/>
  <c r="J164" i="21"/>
  <c r="I164" i="21"/>
  <c r="M163" i="21"/>
  <c r="N163" i="21" s="1"/>
  <c r="L163" i="21"/>
  <c r="K163" i="21"/>
  <c r="J163" i="21"/>
  <c r="I163" i="21"/>
  <c r="M162" i="21"/>
  <c r="N162" i="21" s="1"/>
  <c r="L162" i="21"/>
  <c r="K162" i="21"/>
  <c r="J162" i="21"/>
  <c r="I162" i="21"/>
  <c r="M161" i="21"/>
  <c r="N161" i="21" s="1"/>
  <c r="L161" i="21"/>
  <c r="K161" i="21"/>
  <c r="J161" i="21"/>
  <c r="I161" i="21"/>
  <c r="M160" i="21"/>
  <c r="N160" i="21" s="1"/>
  <c r="L160" i="21"/>
  <c r="K160" i="21"/>
  <c r="J160" i="21"/>
  <c r="I160" i="21"/>
  <c r="M159" i="21"/>
  <c r="N159" i="21" s="1"/>
  <c r="L159" i="21"/>
  <c r="K159" i="21"/>
  <c r="J159" i="21"/>
  <c r="I159" i="21"/>
  <c r="M158" i="21"/>
  <c r="N158" i="21" s="1"/>
  <c r="L158" i="21"/>
  <c r="K158" i="21"/>
  <c r="J158" i="21"/>
  <c r="I158" i="21"/>
  <c r="M157" i="21"/>
  <c r="N157" i="21" s="1"/>
  <c r="L157" i="21"/>
  <c r="K157" i="21"/>
  <c r="J157" i="21"/>
  <c r="I157" i="21"/>
  <c r="M156" i="21"/>
  <c r="N156" i="21" s="1"/>
  <c r="L156" i="21"/>
  <c r="K156" i="21"/>
  <c r="J156" i="21"/>
  <c r="I156" i="21"/>
  <c r="M155" i="21"/>
  <c r="N155" i="21" s="1"/>
  <c r="L155" i="21"/>
  <c r="K155" i="21"/>
  <c r="J155" i="21"/>
  <c r="I155" i="21"/>
  <c r="M154" i="21"/>
  <c r="N154" i="21" s="1"/>
  <c r="L154" i="21"/>
  <c r="K154" i="21"/>
  <c r="J154" i="21"/>
  <c r="I154" i="21"/>
  <c r="M153" i="21"/>
  <c r="N153" i="21" s="1"/>
  <c r="L153" i="21"/>
  <c r="K153" i="21"/>
  <c r="J153" i="21"/>
  <c r="I153" i="21"/>
  <c r="M152" i="21"/>
  <c r="N152" i="21" s="1"/>
  <c r="L152" i="21"/>
  <c r="K152" i="21"/>
  <c r="J152" i="21"/>
  <c r="I152" i="21"/>
  <c r="M151" i="21"/>
  <c r="N151" i="21" s="1"/>
  <c r="L151" i="21"/>
  <c r="K151" i="21"/>
  <c r="J151" i="21"/>
  <c r="I151" i="21"/>
  <c r="M150" i="21"/>
  <c r="N150" i="21" s="1"/>
  <c r="L150" i="21"/>
  <c r="K150" i="21"/>
  <c r="J150" i="21"/>
  <c r="I150" i="21"/>
  <c r="M149" i="21"/>
  <c r="N149" i="21" s="1"/>
  <c r="L149" i="21"/>
  <c r="K149" i="21"/>
  <c r="J149" i="21"/>
  <c r="I149" i="21"/>
  <c r="M148" i="21"/>
  <c r="N148" i="21" s="1"/>
  <c r="L148" i="21"/>
  <c r="K148" i="21"/>
  <c r="J148" i="21"/>
  <c r="I148" i="21"/>
  <c r="M147" i="21"/>
  <c r="N147" i="21" s="1"/>
  <c r="L147" i="21"/>
  <c r="K147" i="21"/>
  <c r="J147" i="21"/>
  <c r="I147" i="21"/>
  <c r="M146" i="21"/>
  <c r="N146" i="21" s="1"/>
  <c r="L146" i="21"/>
  <c r="K146" i="21"/>
  <c r="J146" i="21"/>
  <c r="I146" i="21"/>
  <c r="M145" i="21"/>
  <c r="N145" i="21" s="1"/>
  <c r="L145" i="21"/>
  <c r="K145" i="21"/>
  <c r="J145" i="21"/>
  <c r="I145" i="21"/>
  <c r="M144" i="21"/>
  <c r="N144" i="21" s="1"/>
  <c r="L144" i="21"/>
  <c r="K144" i="21"/>
  <c r="J144" i="21"/>
  <c r="I144" i="21"/>
  <c r="M143" i="21"/>
  <c r="N143" i="21" s="1"/>
  <c r="L143" i="21"/>
  <c r="K143" i="21"/>
  <c r="J143" i="21"/>
  <c r="I143" i="21"/>
  <c r="M142" i="21"/>
  <c r="N142" i="21" s="1"/>
  <c r="L142" i="21"/>
  <c r="K142" i="21"/>
  <c r="J142" i="21"/>
  <c r="I142" i="21"/>
  <c r="M141" i="21"/>
  <c r="N141" i="21" s="1"/>
  <c r="L141" i="21"/>
  <c r="K141" i="21"/>
  <c r="J141" i="21"/>
  <c r="I141" i="21"/>
  <c r="M140" i="21"/>
  <c r="N140" i="21" s="1"/>
  <c r="L140" i="21"/>
  <c r="K140" i="21"/>
  <c r="J140" i="21"/>
  <c r="I140" i="21"/>
  <c r="M139" i="21"/>
  <c r="N139" i="21" s="1"/>
  <c r="L139" i="21"/>
  <c r="K139" i="21"/>
  <c r="J139" i="21"/>
  <c r="I139" i="21"/>
  <c r="M138" i="21"/>
  <c r="N138" i="21" s="1"/>
  <c r="L138" i="21"/>
  <c r="K138" i="21"/>
  <c r="J138" i="21"/>
  <c r="I138" i="21"/>
  <c r="M137" i="21"/>
  <c r="N137" i="21" s="1"/>
  <c r="L137" i="21"/>
  <c r="K137" i="21"/>
  <c r="J137" i="21"/>
  <c r="I137" i="21"/>
  <c r="M136" i="21"/>
  <c r="N136" i="21" s="1"/>
  <c r="L136" i="21"/>
  <c r="K136" i="21"/>
  <c r="J136" i="21"/>
  <c r="I136" i="21"/>
  <c r="M135" i="21"/>
  <c r="N135" i="21" s="1"/>
  <c r="L135" i="21"/>
  <c r="K135" i="21"/>
  <c r="J135" i="21"/>
  <c r="I135" i="21"/>
  <c r="M134" i="21"/>
  <c r="N134" i="21" s="1"/>
  <c r="L134" i="21"/>
  <c r="K134" i="21"/>
  <c r="J134" i="21"/>
  <c r="I134" i="21"/>
  <c r="M133" i="21"/>
  <c r="N133" i="21" s="1"/>
  <c r="L133" i="21"/>
  <c r="K133" i="21"/>
  <c r="J133" i="21"/>
  <c r="I133" i="21"/>
  <c r="M132" i="21"/>
  <c r="N132" i="21" s="1"/>
  <c r="L132" i="21"/>
  <c r="K132" i="21"/>
  <c r="J132" i="21"/>
  <c r="I132" i="21"/>
  <c r="M131" i="21"/>
  <c r="N131" i="21" s="1"/>
  <c r="L131" i="21"/>
  <c r="K131" i="21"/>
  <c r="J131" i="21"/>
  <c r="I131" i="21"/>
  <c r="M130" i="21"/>
  <c r="N130" i="21" s="1"/>
  <c r="L130" i="21"/>
  <c r="K130" i="21"/>
  <c r="J130" i="21"/>
  <c r="I130" i="21"/>
  <c r="M129" i="21"/>
  <c r="N129" i="21" s="1"/>
  <c r="L129" i="21"/>
  <c r="K129" i="21"/>
  <c r="J129" i="21"/>
  <c r="I129" i="21"/>
  <c r="M128" i="21"/>
  <c r="N128" i="21" s="1"/>
  <c r="L128" i="21"/>
  <c r="K128" i="21"/>
  <c r="J128" i="21"/>
  <c r="I128" i="21"/>
  <c r="M127" i="21"/>
  <c r="N127" i="21" s="1"/>
  <c r="L127" i="21"/>
  <c r="K127" i="21"/>
  <c r="J127" i="21"/>
  <c r="I127" i="21"/>
  <c r="M126" i="21"/>
  <c r="N126" i="21" s="1"/>
  <c r="L126" i="21"/>
  <c r="K126" i="21"/>
  <c r="J126" i="21"/>
  <c r="I126" i="21"/>
  <c r="M125" i="21"/>
  <c r="N125" i="21" s="1"/>
  <c r="L125" i="21"/>
  <c r="K125" i="21"/>
  <c r="J125" i="21"/>
  <c r="I125" i="21"/>
  <c r="M124" i="21"/>
  <c r="N124" i="21" s="1"/>
  <c r="L124" i="21"/>
  <c r="K124" i="21"/>
  <c r="J124" i="21"/>
  <c r="I124" i="21"/>
  <c r="M123" i="21"/>
  <c r="N123" i="21" s="1"/>
  <c r="L123" i="21"/>
  <c r="K123" i="21"/>
  <c r="J123" i="21"/>
  <c r="I123" i="21"/>
  <c r="M122" i="21"/>
  <c r="N122" i="21" s="1"/>
  <c r="L122" i="21"/>
  <c r="K122" i="21"/>
  <c r="J122" i="21"/>
  <c r="I122" i="21"/>
  <c r="M121" i="21"/>
  <c r="N121" i="21" s="1"/>
  <c r="L121" i="21"/>
  <c r="K121" i="21"/>
  <c r="J121" i="21"/>
  <c r="I121" i="21"/>
  <c r="M120" i="21"/>
  <c r="N120" i="21" s="1"/>
  <c r="L120" i="21"/>
  <c r="K120" i="21"/>
  <c r="J120" i="21"/>
  <c r="I120" i="21"/>
  <c r="M119" i="21"/>
  <c r="N119" i="21" s="1"/>
  <c r="L119" i="21"/>
  <c r="K119" i="21"/>
  <c r="J119" i="21"/>
  <c r="I119" i="21"/>
  <c r="M118" i="21"/>
  <c r="N118" i="21" s="1"/>
  <c r="L118" i="21"/>
  <c r="K118" i="21"/>
  <c r="J118" i="21"/>
  <c r="I118" i="21"/>
  <c r="M117" i="21"/>
  <c r="N117" i="21" s="1"/>
  <c r="L117" i="21"/>
  <c r="K117" i="21"/>
  <c r="J117" i="21"/>
  <c r="I117" i="21"/>
  <c r="M116" i="21"/>
  <c r="N116" i="21" s="1"/>
  <c r="L116" i="21"/>
  <c r="K116" i="21"/>
  <c r="J116" i="21"/>
  <c r="I116" i="21"/>
  <c r="M115" i="21"/>
  <c r="N115" i="21" s="1"/>
  <c r="L115" i="21"/>
  <c r="K115" i="21"/>
  <c r="J115" i="21"/>
  <c r="I115" i="21"/>
  <c r="M114" i="21"/>
  <c r="N114" i="21" s="1"/>
  <c r="L114" i="21"/>
  <c r="K114" i="21"/>
  <c r="J114" i="21"/>
  <c r="I114" i="21"/>
  <c r="M113" i="21"/>
  <c r="N113" i="21" s="1"/>
  <c r="L113" i="21"/>
  <c r="K113" i="21"/>
  <c r="J113" i="21"/>
  <c r="I113" i="21"/>
  <c r="M112" i="21"/>
  <c r="N112" i="21" s="1"/>
  <c r="L112" i="21"/>
  <c r="K112" i="21"/>
  <c r="J112" i="21"/>
  <c r="I112" i="21"/>
  <c r="M111" i="21"/>
  <c r="N111" i="21" s="1"/>
  <c r="L111" i="21"/>
  <c r="K111" i="21"/>
  <c r="J111" i="21"/>
  <c r="I111" i="21"/>
  <c r="M110" i="21"/>
  <c r="N110" i="21" s="1"/>
  <c r="L110" i="21"/>
  <c r="K110" i="21"/>
  <c r="J110" i="21"/>
  <c r="I110" i="21"/>
  <c r="M109" i="21"/>
  <c r="N109" i="21" s="1"/>
  <c r="L109" i="21"/>
  <c r="K109" i="21"/>
  <c r="J109" i="21"/>
  <c r="I109" i="21"/>
  <c r="M108" i="21"/>
  <c r="N108" i="21" s="1"/>
  <c r="L108" i="21"/>
  <c r="K108" i="21"/>
  <c r="J108" i="21"/>
  <c r="I108" i="21"/>
  <c r="M107" i="21"/>
  <c r="N107" i="21" s="1"/>
  <c r="L107" i="21"/>
  <c r="K107" i="21"/>
  <c r="J107" i="21"/>
  <c r="I107" i="21"/>
  <c r="M106" i="21"/>
  <c r="N106" i="21" s="1"/>
  <c r="L106" i="21"/>
  <c r="K106" i="21"/>
  <c r="J106" i="21"/>
  <c r="I106" i="21"/>
  <c r="M105" i="21"/>
  <c r="N105" i="21" s="1"/>
  <c r="L105" i="21"/>
  <c r="K105" i="21"/>
  <c r="J105" i="21"/>
  <c r="I105" i="21"/>
  <c r="M104" i="21"/>
  <c r="N104" i="21" s="1"/>
  <c r="L104" i="21"/>
  <c r="K104" i="21"/>
  <c r="J104" i="21"/>
  <c r="I104" i="21"/>
  <c r="M103" i="21"/>
  <c r="N103" i="21" s="1"/>
  <c r="L103" i="21"/>
  <c r="K103" i="21"/>
  <c r="J103" i="21"/>
  <c r="I103" i="21"/>
  <c r="M102" i="21"/>
  <c r="N102" i="21" s="1"/>
  <c r="L102" i="21"/>
  <c r="K102" i="21"/>
  <c r="J102" i="21"/>
  <c r="I102" i="21"/>
  <c r="M101" i="21"/>
  <c r="N101" i="21" s="1"/>
  <c r="L101" i="21"/>
  <c r="K101" i="21"/>
  <c r="J101" i="21"/>
  <c r="I101" i="21"/>
  <c r="M100" i="21"/>
  <c r="N100" i="21" s="1"/>
  <c r="L100" i="21"/>
  <c r="K100" i="21"/>
  <c r="J100" i="21"/>
  <c r="I100" i="21"/>
  <c r="M99" i="21"/>
  <c r="N99" i="21" s="1"/>
  <c r="L99" i="21"/>
  <c r="K99" i="21"/>
  <c r="J99" i="21"/>
  <c r="I99" i="21"/>
  <c r="M98" i="21"/>
  <c r="N98" i="21" s="1"/>
  <c r="L98" i="21"/>
  <c r="K98" i="21"/>
  <c r="J98" i="21"/>
  <c r="I98" i="21"/>
  <c r="M97" i="21"/>
  <c r="N97" i="21" s="1"/>
  <c r="L97" i="21"/>
  <c r="K97" i="21"/>
  <c r="J97" i="21"/>
  <c r="I97" i="21"/>
  <c r="M96" i="21"/>
  <c r="N96" i="21" s="1"/>
  <c r="L96" i="21"/>
  <c r="K96" i="21"/>
  <c r="J96" i="21"/>
  <c r="I96" i="21"/>
  <c r="M95" i="21"/>
  <c r="N95" i="21" s="1"/>
  <c r="L95" i="21"/>
  <c r="K95" i="21"/>
  <c r="J95" i="21"/>
  <c r="I95" i="21"/>
  <c r="M94" i="21"/>
  <c r="N94" i="21" s="1"/>
  <c r="L94" i="21"/>
  <c r="K94" i="21"/>
  <c r="J94" i="21"/>
  <c r="I94" i="21"/>
  <c r="M93" i="21"/>
  <c r="N93" i="21" s="1"/>
  <c r="L93" i="21"/>
  <c r="K93" i="21"/>
  <c r="J93" i="21"/>
  <c r="I93" i="21"/>
  <c r="M92" i="21"/>
  <c r="N92" i="21" s="1"/>
  <c r="L92" i="21"/>
  <c r="K92" i="21"/>
  <c r="J92" i="21"/>
  <c r="I92" i="21"/>
  <c r="M91" i="21"/>
  <c r="N91" i="21" s="1"/>
  <c r="L91" i="21"/>
  <c r="K91" i="21"/>
  <c r="J91" i="21"/>
  <c r="I91" i="21"/>
  <c r="M90" i="21"/>
  <c r="N90" i="21" s="1"/>
  <c r="L90" i="21"/>
  <c r="K90" i="21"/>
  <c r="J90" i="21"/>
  <c r="I90" i="21"/>
  <c r="M89" i="21"/>
  <c r="N89" i="21" s="1"/>
  <c r="L89" i="21"/>
  <c r="K89" i="21"/>
  <c r="J89" i="21"/>
  <c r="I89" i="21"/>
  <c r="M88" i="21"/>
  <c r="N88" i="21" s="1"/>
  <c r="L88" i="21"/>
  <c r="K88" i="21"/>
  <c r="J88" i="21"/>
  <c r="I88" i="21"/>
  <c r="M87" i="21"/>
  <c r="N87" i="21" s="1"/>
  <c r="L87" i="21"/>
  <c r="K87" i="21"/>
  <c r="J87" i="21"/>
  <c r="I87" i="21"/>
  <c r="M86" i="21"/>
  <c r="N86" i="21" s="1"/>
  <c r="L86" i="21"/>
  <c r="K86" i="21"/>
  <c r="J86" i="21"/>
  <c r="I86" i="21"/>
  <c r="M85" i="21"/>
  <c r="N85" i="21" s="1"/>
  <c r="L85" i="21"/>
  <c r="K85" i="21"/>
  <c r="J85" i="21"/>
  <c r="I85" i="21"/>
  <c r="M84" i="21"/>
  <c r="N84" i="21" s="1"/>
  <c r="L84" i="21"/>
  <c r="K84" i="21"/>
  <c r="J84" i="21"/>
  <c r="I84" i="21"/>
  <c r="M83" i="21"/>
  <c r="N83" i="21" s="1"/>
  <c r="L83" i="21"/>
  <c r="K83" i="21"/>
  <c r="J83" i="21"/>
  <c r="I83" i="21"/>
  <c r="M82" i="21"/>
  <c r="N82" i="21" s="1"/>
  <c r="L82" i="21"/>
  <c r="K82" i="21"/>
  <c r="J82" i="21"/>
  <c r="I82" i="21"/>
  <c r="M81" i="21"/>
  <c r="N81" i="21" s="1"/>
  <c r="L81" i="21"/>
  <c r="K81" i="21"/>
  <c r="J81" i="21"/>
  <c r="I81" i="21"/>
  <c r="M80" i="21"/>
  <c r="N80" i="21" s="1"/>
  <c r="L80" i="21"/>
  <c r="K80" i="21"/>
  <c r="J80" i="21"/>
  <c r="I80" i="21"/>
  <c r="M79" i="21"/>
  <c r="N79" i="21" s="1"/>
  <c r="L79" i="21"/>
  <c r="K79" i="21"/>
  <c r="J79" i="21"/>
  <c r="I79" i="21"/>
  <c r="M78" i="21"/>
  <c r="N78" i="21" s="1"/>
  <c r="L78" i="21"/>
  <c r="K78" i="21"/>
  <c r="J78" i="21"/>
  <c r="I78" i="21"/>
  <c r="M77" i="21"/>
  <c r="N77" i="21" s="1"/>
  <c r="L77" i="21"/>
  <c r="K77" i="21"/>
  <c r="J77" i="21"/>
  <c r="I77" i="21"/>
  <c r="M76" i="21"/>
  <c r="N76" i="21" s="1"/>
  <c r="L76" i="21"/>
  <c r="K76" i="21"/>
  <c r="J76" i="21"/>
  <c r="I76" i="21"/>
  <c r="M75" i="21"/>
  <c r="N75" i="21" s="1"/>
  <c r="L75" i="21"/>
  <c r="K75" i="21"/>
  <c r="J75" i="21"/>
  <c r="I75" i="21"/>
  <c r="M74" i="21"/>
  <c r="N74" i="21" s="1"/>
  <c r="L74" i="21"/>
  <c r="K74" i="21"/>
  <c r="J74" i="21"/>
  <c r="I74" i="21"/>
  <c r="M73" i="21"/>
  <c r="N73" i="21" s="1"/>
  <c r="L73" i="21"/>
  <c r="K73" i="21"/>
  <c r="J73" i="21"/>
  <c r="I73" i="21"/>
  <c r="M72" i="21"/>
  <c r="N72" i="21" s="1"/>
  <c r="L72" i="21"/>
  <c r="K72" i="21"/>
  <c r="J72" i="21"/>
  <c r="I72" i="21"/>
  <c r="M71" i="21"/>
  <c r="N71" i="21" s="1"/>
  <c r="L71" i="21"/>
  <c r="K71" i="21"/>
  <c r="J71" i="21"/>
  <c r="I71" i="21"/>
  <c r="M70" i="21"/>
  <c r="N70" i="21" s="1"/>
  <c r="L70" i="21"/>
  <c r="K70" i="21"/>
  <c r="J70" i="21"/>
  <c r="I70" i="21"/>
  <c r="M69" i="21"/>
  <c r="N69" i="21" s="1"/>
  <c r="L69" i="21"/>
  <c r="K69" i="21"/>
  <c r="J69" i="21"/>
  <c r="I69" i="21"/>
  <c r="M68" i="21"/>
  <c r="N68" i="21" s="1"/>
  <c r="L68" i="21"/>
  <c r="K68" i="21"/>
  <c r="J68" i="21"/>
  <c r="I68" i="21"/>
  <c r="M67" i="21"/>
  <c r="N67" i="21" s="1"/>
  <c r="L67" i="21"/>
  <c r="K67" i="21"/>
  <c r="J67" i="21"/>
  <c r="I67" i="21"/>
  <c r="M66" i="21"/>
  <c r="N66" i="21" s="1"/>
  <c r="L66" i="21"/>
  <c r="K66" i="21"/>
  <c r="J66" i="21"/>
  <c r="I66" i="21"/>
  <c r="M65" i="21"/>
  <c r="N65" i="21" s="1"/>
  <c r="L65" i="21"/>
  <c r="K65" i="21"/>
  <c r="J65" i="21"/>
  <c r="I65" i="21"/>
  <c r="M64" i="21"/>
  <c r="N64" i="21" s="1"/>
  <c r="L64" i="21"/>
  <c r="K64" i="21"/>
  <c r="J64" i="21"/>
  <c r="I64" i="21"/>
  <c r="M63" i="21"/>
  <c r="N63" i="21" s="1"/>
  <c r="L63" i="21"/>
  <c r="K63" i="21"/>
  <c r="J63" i="21"/>
  <c r="I63" i="21"/>
  <c r="M62" i="21"/>
  <c r="N62" i="21" s="1"/>
  <c r="L62" i="21"/>
  <c r="K62" i="21"/>
  <c r="J62" i="21"/>
  <c r="I62" i="21"/>
  <c r="M61" i="21"/>
  <c r="N61" i="21" s="1"/>
  <c r="L61" i="21"/>
  <c r="K61" i="21"/>
  <c r="J61" i="21"/>
  <c r="I61" i="21"/>
  <c r="M60" i="21"/>
  <c r="N60" i="21" s="1"/>
  <c r="L60" i="21"/>
  <c r="K60" i="21"/>
  <c r="J60" i="21"/>
  <c r="I60" i="21"/>
  <c r="M59" i="21"/>
  <c r="N59" i="21" s="1"/>
  <c r="L59" i="21"/>
  <c r="K59" i="21"/>
  <c r="J59" i="21"/>
  <c r="I59" i="21"/>
  <c r="M58" i="21"/>
  <c r="N58" i="21" s="1"/>
  <c r="L58" i="21"/>
  <c r="K58" i="21"/>
  <c r="J58" i="21"/>
  <c r="I58" i="21"/>
  <c r="M57" i="21"/>
  <c r="N57" i="21" s="1"/>
  <c r="L57" i="21"/>
  <c r="K57" i="21"/>
  <c r="J57" i="21"/>
  <c r="I57" i="21"/>
  <c r="M56" i="21"/>
  <c r="N56" i="21" s="1"/>
  <c r="L56" i="21"/>
  <c r="K56" i="21"/>
  <c r="J56" i="21"/>
  <c r="I56" i="21"/>
  <c r="M55" i="21"/>
  <c r="N55" i="21" s="1"/>
  <c r="L55" i="21"/>
  <c r="K55" i="21"/>
  <c r="J55" i="21"/>
  <c r="I55" i="21"/>
  <c r="M54" i="21"/>
  <c r="N54" i="21" s="1"/>
  <c r="L54" i="21"/>
  <c r="K54" i="21"/>
  <c r="J54" i="21"/>
  <c r="I54" i="21"/>
  <c r="M53" i="21"/>
  <c r="N53" i="21" s="1"/>
  <c r="L53" i="21"/>
  <c r="K53" i="21"/>
  <c r="J53" i="21"/>
  <c r="I53" i="21"/>
  <c r="M52" i="21"/>
  <c r="N52" i="21" s="1"/>
  <c r="L52" i="21"/>
  <c r="K52" i="21"/>
  <c r="J52" i="21"/>
  <c r="I52" i="21"/>
  <c r="M51" i="21"/>
  <c r="N51" i="21" s="1"/>
  <c r="L51" i="21"/>
  <c r="K51" i="21"/>
  <c r="J51" i="21"/>
  <c r="I51" i="21"/>
  <c r="M50" i="21"/>
  <c r="N50" i="21" s="1"/>
  <c r="L50" i="21"/>
  <c r="K50" i="21"/>
  <c r="J50" i="21"/>
  <c r="I50" i="21"/>
  <c r="M49" i="21"/>
  <c r="N49" i="21" s="1"/>
  <c r="L49" i="21"/>
  <c r="K49" i="21"/>
  <c r="J49" i="21"/>
  <c r="I49" i="21"/>
  <c r="M48" i="21"/>
  <c r="N48" i="21" s="1"/>
  <c r="L48" i="21"/>
  <c r="K48" i="21"/>
  <c r="J48" i="21"/>
  <c r="I48" i="21"/>
  <c r="M47" i="21"/>
  <c r="N47" i="21" s="1"/>
  <c r="L47" i="21"/>
  <c r="K47" i="21"/>
  <c r="J47" i="21"/>
  <c r="I47" i="21"/>
  <c r="M46" i="21"/>
  <c r="N46" i="21" s="1"/>
  <c r="L46" i="21"/>
  <c r="K46" i="21"/>
  <c r="J46" i="21"/>
  <c r="I46" i="21"/>
  <c r="M45" i="21"/>
  <c r="N45" i="21" s="1"/>
  <c r="L45" i="21"/>
  <c r="K45" i="21"/>
  <c r="J45" i="21"/>
  <c r="I45" i="21"/>
  <c r="M44" i="21"/>
  <c r="N44" i="21" s="1"/>
  <c r="L44" i="21"/>
  <c r="K44" i="21"/>
  <c r="J44" i="21"/>
  <c r="I44" i="21"/>
  <c r="M43" i="21"/>
  <c r="N43" i="21" s="1"/>
  <c r="L43" i="21"/>
  <c r="K43" i="21"/>
  <c r="J43" i="21"/>
  <c r="I43" i="21"/>
  <c r="M42" i="21"/>
  <c r="N42" i="21" s="1"/>
  <c r="L42" i="21"/>
  <c r="K42" i="21"/>
  <c r="J42" i="21"/>
  <c r="I42" i="21"/>
  <c r="M41" i="21"/>
  <c r="N41" i="21" s="1"/>
  <c r="L41" i="21"/>
  <c r="K41" i="21"/>
  <c r="J41" i="21"/>
  <c r="I41" i="21"/>
  <c r="M40" i="21"/>
  <c r="N40" i="21" s="1"/>
  <c r="L40" i="21"/>
  <c r="K40" i="21"/>
  <c r="J40" i="21"/>
  <c r="I40" i="21"/>
  <c r="M39" i="21"/>
  <c r="N39" i="21" s="1"/>
  <c r="L39" i="21"/>
  <c r="K39" i="21"/>
  <c r="J39" i="21"/>
  <c r="I39" i="21"/>
  <c r="M38" i="21"/>
  <c r="N38" i="21" s="1"/>
  <c r="L38" i="21"/>
  <c r="K38" i="21"/>
  <c r="J38" i="21"/>
  <c r="I38" i="21"/>
  <c r="M37" i="21"/>
  <c r="N37" i="21" s="1"/>
  <c r="L37" i="21"/>
  <c r="K37" i="21"/>
  <c r="J37" i="21"/>
  <c r="I37" i="21"/>
  <c r="M36" i="21"/>
  <c r="N36" i="21" s="1"/>
  <c r="L36" i="21"/>
  <c r="K36" i="21"/>
  <c r="J36" i="21"/>
  <c r="I36" i="21"/>
  <c r="M35" i="21"/>
  <c r="N35" i="21" s="1"/>
  <c r="L35" i="21"/>
  <c r="K35" i="21"/>
  <c r="J35" i="21"/>
  <c r="I35" i="21"/>
  <c r="M34" i="21"/>
  <c r="N34" i="21" s="1"/>
  <c r="L34" i="21"/>
  <c r="K34" i="21"/>
  <c r="J34" i="21"/>
  <c r="I34" i="21"/>
  <c r="M33" i="21"/>
  <c r="N33" i="21" s="1"/>
  <c r="L33" i="21"/>
  <c r="K33" i="21"/>
  <c r="J33" i="21"/>
  <c r="I33" i="21"/>
  <c r="M32" i="21"/>
  <c r="N32" i="21" s="1"/>
  <c r="L32" i="21"/>
  <c r="K32" i="21"/>
  <c r="J32" i="21"/>
  <c r="I32" i="21"/>
  <c r="M31" i="21"/>
  <c r="N31" i="21" s="1"/>
  <c r="L31" i="21"/>
  <c r="K31" i="21"/>
  <c r="J31" i="21"/>
  <c r="I31" i="21"/>
  <c r="M30" i="21"/>
  <c r="N30" i="21" s="1"/>
  <c r="L30" i="21"/>
  <c r="K30" i="21"/>
  <c r="J30" i="21"/>
  <c r="I30" i="21"/>
  <c r="M29" i="21"/>
  <c r="N29" i="21" s="1"/>
  <c r="L29" i="21"/>
  <c r="K29" i="21"/>
  <c r="J29" i="21"/>
  <c r="I29" i="21"/>
  <c r="M28" i="21"/>
  <c r="N28" i="21" s="1"/>
  <c r="L28" i="21"/>
  <c r="K28" i="21"/>
  <c r="J28" i="21"/>
  <c r="I28" i="21"/>
  <c r="M27" i="21"/>
  <c r="N27" i="21" s="1"/>
  <c r="L27" i="21"/>
  <c r="K27" i="21"/>
  <c r="J27" i="21"/>
  <c r="I27" i="21"/>
  <c r="M26" i="21"/>
  <c r="N26" i="21" s="1"/>
  <c r="L26" i="21"/>
  <c r="K26" i="21"/>
  <c r="J26" i="21"/>
  <c r="I26" i="21"/>
  <c r="M25" i="21"/>
  <c r="N25" i="21" s="1"/>
  <c r="L25" i="21"/>
  <c r="K25" i="21"/>
  <c r="J25" i="21"/>
  <c r="I25" i="21"/>
  <c r="M24" i="21"/>
  <c r="N24" i="21" s="1"/>
  <c r="L24" i="21"/>
  <c r="K24" i="21"/>
  <c r="J24" i="21"/>
  <c r="I24" i="21"/>
  <c r="M258" i="19"/>
  <c r="N258" i="19" s="1"/>
  <c r="L258" i="19"/>
  <c r="K258" i="19"/>
  <c r="J258" i="19"/>
  <c r="I258" i="19"/>
  <c r="M257" i="19"/>
  <c r="N257" i="19" s="1"/>
  <c r="L257" i="19"/>
  <c r="K257" i="19"/>
  <c r="J257" i="19"/>
  <c r="I257" i="19"/>
  <c r="M256" i="19"/>
  <c r="N256" i="19" s="1"/>
  <c r="L256" i="19"/>
  <c r="K256" i="19"/>
  <c r="J256" i="19"/>
  <c r="I256" i="19"/>
  <c r="M255" i="19"/>
  <c r="N255" i="19" s="1"/>
  <c r="L255" i="19"/>
  <c r="K255" i="19"/>
  <c r="J255" i="19"/>
  <c r="I255" i="19"/>
  <c r="M254" i="19"/>
  <c r="N254" i="19" s="1"/>
  <c r="L254" i="19"/>
  <c r="K254" i="19"/>
  <c r="J254" i="19"/>
  <c r="I254" i="19"/>
  <c r="M253" i="19"/>
  <c r="N253" i="19" s="1"/>
  <c r="L253" i="19"/>
  <c r="K253" i="19"/>
  <c r="J253" i="19"/>
  <c r="I253" i="19"/>
  <c r="M252" i="19"/>
  <c r="N252" i="19" s="1"/>
  <c r="L252" i="19"/>
  <c r="K252" i="19"/>
  <c r="J252" i="19"/>
  <c r="I252" i="19"/>
  <c r="M251" i="19"/>
  <c r="N251" i="19" s="1"/>
  <c r="L251" i="19"/>
  <c r="K251" i="19"/>
  <c r="J251" i="19"/>
  <c r="I251" i="19"/>
  <c r="M250" i="19"/>
  <c r="N250" i="19" s="1"/>
  <c r="L250" i="19"/>
  <c r="K250" i="19"/>
  <c r="J250" i="19"/>
  <c r="I250" i="19"/>
  <c r="M249" i="19"/>
  <c r="N249" i="19" s="1"/>
  <c r="L249" i="19"/>
  <c r="K249" i="19"/>
  <c r="J249" i="19"/>
  <c r="I249" i="19"/>
  <c r="M248" i="19"/>
  <c r="N248" i="19" s="1"/>
  <c r="L248" i="19"/>
  <c r="K248" i="19"/>
  <c r="J248" i="19"/>
  <c r="I248" i="19"/>
  <c r="M247" i="19"/>
  <c r="N247" i="19" s="1"/>
  <c r="L247" i="19"/>
  <c r="K247" i="19"/>
  <c r="J247" i="19"/>
  <c r="I247" i="19"/>
  <c r="M246" i="19"/>
  <c r="N246" i="19" s="1"/>
  <c r="L246" i="19"/>
  <c r="K246" i="19"/>
  <c r="J246" i="19"/>
  <c r="I246" i="19"/>
  <c r="M245" i="19"/>
  <c r="N245" i="19" s="1"/>
  <c r="L245" i="19"/>
  <c r="K245" i="19"/>
  <c r="J245" i="19"/>
  <c r="I245" i="19"/>
  <c r="M244" i="19"/>
  <c r="N244" i="19" s="1"/>
  <c r="L244" i="19"/>
  <c r="K244" i="19"/>
  <c r="J244" i="19"/>
  <c r="I244" i="19"/>
  <c r="M243" i="19"/>
  <c r="N243" i="19" s="1"/>
  <c r="L243" i="19"/>
  <c r="K243" i="19"/>
  <c r="J243" i="19"/>
  <c r="I243" i="19"/>
  <c r="M242" i="19"/>
  <c r="N242" i="19" s="1"/>
  <c r="L242" i="19"/>
  <c r="K242" i="19"/>
  <c r="J242" i="19"/>
  <c r="I242" i="19"/>
  <c r="M241" i="19"/>
  <c r="N241" i="19" s="1"/>
  <c r="L241" i="19"/>
  <c r="K241" i="19"/>
  <c r="J241" i="19"/>
  <c r="I241" i="19"/>
  <c r="M240" i="19"/>
  <c r="N240" i="19" s="1"/>
  <c r="L240" i="19"/>
  <c r="K240" i="19"/>
  <c r="J240" i="19"/>
  <c r="I240" i="19"/>
  <c r="M239" i="19"/>
  <c r="N239" i="19" s="1"/>
  <c r="L239" i="19"/>
  <c r="K239" i="19"/>
  <c r="J239" i="19"/>
  <c r="I239" i="19"/>
  <c r="M238" i="19"/>
  <c r="N238" i="19" s="1"/>
  <c r="L238" i="19"/>
  <c r="K238" i="19"/>
  <c r="J238" i="19"/>
  <c r="I238" i="19"/>
  <c r="M237" i="19"/>
  <c r="N237" i="19" s="1"/>
  <c r="L237" i="19"/>
  <c r="K237" i="19"/>
  <c r="J237" i="19"/>
  <c r="I237" i="19"/>
  <c r="M236" i="19"/>
  <c r="N236" i="19" s="1"/>
  <c r="L236" i="19"/>
  <c r="K236" i="19"/>
  <c r="J236" i="19"/>
  <c r="I236" i="19"/>
  <c r="M235" i="19"/>
  <c r="N235" i="19" s="1"/>
  <c r="L235" i="19"/>
  <c r="K235" i="19"/>
  <c r="J235" i="19"/>
  <c r="I235" i="19"/>
  <c r="M234" i="19"/>
  <c r="N234" i="19" s="1"/>
  <c r="L234" i="19"/>
  <c r="K234" i="19"/>
  <c r="J234" i="19"/>
  <c r="I234" i="19"/>
  <c r="M233" i="19"/>
  <c r="N233" i="19" s="1"/>
  <c r="L233" i="19"/>
  <c r="K233" i="19"/>
  <c r="J233" i="19"/>
  <c r="I233" i="19"/>
  <c r="M232" i="19"/>
  <c r="N232" i="19" s="1"/>
  <c r="L232" i="19"/>
  <c r="K232" i="19"/>
  <c r="J232" i="19"/>
  <c r="I232" i="19"/>
  <c r="M231" i="19"/>
  <c r="N231" i="19" s="1"/>
  <c r="L231" i="19"/>
  <c r="K231" i="19"/>
  <c r="J231" i="19"/>
  <c r="I231" i="19"/>
  <c r="M230" i="19"/>
  <c r="N230" i="19" s="1"/>
  <c r="L230" i="19"/>
  <c r="K230" i="19"/>
  <c r="J230" i="19"/>
  <c r="I230" i="19"/>
  <c r="M229" i="19"/>
  <c r="N229" i="19" s="1"/>
  <c r="L229" i="19"/>
  <c r="K229" i="19"/>
  <c r="J229" i="19"/>
  <c r="I229" i="19"/>
  <c r="M228" i="19"/>
  <c r="N228" i="19" s="1"/>
  <c r="L228" i="19"/>
  <c r="K228" i="19"/>
  <c r="J228" i="19"/>
  <c r="I228" i="19"/>
  <c r="M227" i="19"/>
  <c r="N227" i="19" s="1"/>
  <c r="L227" i="19"/>
  <c r="K227" i="19"/>
  <c r="J227" i="19"/>
  <c r="I227" i="19"/>
  <c r="M226" i="19"/>
  <c r="N226" i="19" s="1"/>
  <c r="L226" i="19"/>
  <c r="K226" i="19"/>
  <c r="J226" i="19"/>
  <c r="I226" i="19"/>
  <c r="M225" i="19"/>
  <c r="N225" i="19" s="1"/>
  <c r="L225" i="19"/>
  <c r="K225" i="19"/>
  <c r="J225" i="19"/>
  <c r="I225" i="19"/>
  <c r="M224" i="19"/>
  <c r="N224" i="19" s="1"/>
  <c r="L224" i="19"/>
  <c r="K224" i="19"/>
  <c r="J224" i="19"/>
  <c r="I224" i="19"/>
  <c r="M223" i="19"/>
  <c r="N223" i="19" s="1"/>
  <c r="L223" i="19"/>
  <c r="K223" i="19"/>
  <c r="J223" i="19"/>
  <c r="I223" i="19"/>
  <c r="M222" i="19"/>
  <c r="N222" i="19" s="1"/>
  <c r="L222" i="19"/>
  <c r="K222" i="19"/>
  <c r="J222" i="19"/>
  <c r="I222" i="19"/>
  <c r="M221" i="19"/>
  <c r="N221" i="19" s="1"/>
  <c r="L221" i="19"/>
  <c r="K221" i="19"/>
  <c r="J221" i="19"/>
  <c r="I221" i="19"/>
  <c r="M220" i="19"/>
  <c r="N220" i="19" s="1"/>
  <c r="L220" i="19"/>
  <c r="K220" i="19"/>
  <c r="J220" i="19"/>
  <c r="I220" i="19"/>
  <c r="M219" i="19"/>
  <c r="N219" i="19" s="1"/>
  <c r="L219" i="19"/>
  <c r="K219" i="19"/>
  <c r="J219" i="19"/>
  <c r="I219" i="19"/>
  <c r="M218" i="19"/>
  <c r="N218" i="19" s="1"/>
  <c r="L218" i="19"/>
  <c r="K218" i="19"/>
  <c r="J218" i="19"/>
  <c r="I218" i="19"/>
  <c r="M217" i="19"/>
  <c r="N217" i="19" s="1"/>
  <c r="L217" i="19"/>
  <c r="K217" i="19"/>
  <c r="J217" i="19"/>
  <c r="I217" i="19"/>
  <c r="M216" i="19"/>
  <c r="N216" i="19" s="1"/>
  <c r="L216" i="19"/>
  <c r="K216" i="19"/>
  <c r="J216" i="19"/>
  <c r="I216" i="19"/>
  <c r="M215" i="19"/>
  <c r="N215" i="19" s="1"/>
  <c r="L215" i="19"/>
  <c r="K215" i="19"/>
  <c r="J215" i="19"/>
  <c r="I215" i="19"/>
  <c r="M214" i="19"/>
  <c r="N214" i="19" s="1"/>
  <c r="L214" i="19"/>
  <c r="K214" i="19"/>
  <c r="J214" i="19"/>
  <c r="I214" i="19"/>
  <c r="M213" i="19"/>
  <c r="N213" i="19" s="1"/>
  <c r="L213" i="19"/>
  <c r="K213" i="19"/>
  <c r="J213" i="19"/>
  <c r="I213" i="19"/>
  <c r="M212" i="19"/>
  <c r="N212" i="19" s="1"/>
  <c r="L212" i="19"/>
  <c r="K212" i="19"/>
  <c r="J212" i="19"/>
  <c r="I212" i="19"/>
  <c r="M211" i="19"/>
  <c r="N211" i="19" s="1"/>
  <c r="L211" i="19"/>
  <c r="K211" i="19"/>
  <c r="J211" i="19"/>
  <c r="I211" i="19"/>
  <c r="M210" i="19"/>
  <c r="N210" i="19" s="1"/>
  <c r="L210" i="19"/>
  <c r="K210" i="19"/>
  <c r="J210" i="19"/>
  <c r="I210" i="19"/>
  <c r="M209" i="19"/>
  <c r="N209" i="19" s="1"/>
  <c r="L209" i="19"/>
  <c r="K209" i="19"/>
  <c r="J209" i="19"/>
  <c r="I209" i="19"/>
  <c r="M208" i="19"/>
  <c r="N208" i="19" s="1"/>
  <c r="L208" i="19"/>
  <c r="K208" i="19"/>
  <c r="J208" i="19"/>
  <c r="I208" i="19"/>
  <c r="M207" i="19"/>
  <c r="N207" i="19" s="1"/>
  <c r="L207" i="19"/>
  <c r="K207" i="19"/>
  <c r="J207" i="19"/>
  <c r="I207" i="19"/>
  <c r="M206" i="19"/>
  <c r="N206" i="19" s="1"/>
  <c r="L206" i="19"/>
  <c r="K206" i="19"/>
  <c r="J206" i="19"/>
  <c r="I206" i="19"/>
  <c r="M205" i="19"/>
  <c r="N205" i="19" s="1"/>
  <c r="L205" i="19"/>
  <c r="K205" i="19"/>
  <c r="J205" i="19"/>
  <c r="I205" i="19"/>
  <c r="M204" i="19"/>
  <c r="N204" i="19" s="1"/>
  <c r="L204" i="19"/>
  <c r="K204" i="19"/>
  <c r="J204" i="19"/>
  <c r="I204" i="19"/>
  <c r="M203" i="19"/>
  <c r="N203" i="19" s="1"/>
  <c r="L203" i="19"/>
  <c r="K203" i="19"/>
  <c r="J203" i="19"/>
  <c r="I203" i="19"/>
  <c r="M202" i="19"/>
  <c r="N202" i="19" s="1"/>
  <c r="L202" i="19"/>
  <c r="K202" i="19"/>
  <c r="J202" i="19"/>
  <c r="I202" i="19"/>
  <c r="M201" i="19"/>
  <c r="N201" i="19" s="1"/>
  <c r="L201" i="19"/>
  <c r="K201" i="19"/>
  <c r="J201" i="19"/>
  <c r="I201" i="19"/>
  <c r="M200" i="19"/>
  <c r="N200" i="19" s="1"/>
  <c r="L200" i="19"/>
  <c r="K200" i="19"/>
  <c r="J200" i="19"/>
  <c r="I200" i="19"/>
  <c r="M199" i="19"/>
  <c r="N199" i="19" s="1"/>
  <c r="L199" i="19"/>
  <c r="K199" i="19"/>
  <c r="J199" i="19"/>
  <c r="I199" i="19"/>
  <c r="M198" i="19"/>
  <c r="N198" i="19" s="1"/>
  <c r="L198" i="19"/>
  <c r="K198" i="19"/>
  <c r="J198" i="19"/>
  <c r="I198" i="19"/>
  <c r="M197" i="19"/>
  <c r="N197" i="19" s="1"/>
  <c r="L197" i="19"/>
  <c r="K197" i="19"/>
  <c r="J197" i="19"/>
  <c r="I197" i="19"/>
  <c r="M196" i="19"/>
  <c r="N196" i="19" s="1"/>
  <c r="L196" i="19"/>
  <c r="K196" i="19"/>
  <c r="J196" i="19"/>
  <c r="I196" i="19"/>
  <c r="M195" i="19"/>
  <c r="N195" i="19" s="1"/>
  <c r="L195" i="19"/>
  <c r="K195" i="19"/>
  <c r="J195" i="19"/>
  <c r="I195" i="19"/>
  <c r="M194" i="19"/>
  <c r="N194" i="19" s="1"/>
  <c r="L194" i="19"/>
  <c r="K194" i="19"/>
  <c r="J194" i="19"/>
  <c r="I194" i="19"/>
  <c r="M193" i="19"/>
  <c r="N193" i="19" s="1"/>
  <c r="L193" i="19"/>
  <c r="K193" i="19"/>
  <c r="J193" i="19"/>
  <c r="I193" i="19"/>
  <c r="M192" i="19"/>
  <c r="N192" i="19" s="1"/>
  <c r="L192" i="19"/>
  <c r="K192" i="19"/>
  <c r="J192" i="19"/>
  <c r="I192" i="19"/>
  <c r="M191" i="19"/>
  <c r="N191" i="19" s="1"/>
  <c r="L191" i="19"/>
  <c r="K191" i="19"/>
  <c r="J191" i="19"/>
  <c r="I191" i="19"/>
  <c r="M190" i="19"/>
  <c r="N190" i="19" s="1"/>
  <c r="L190" i="19"/>
  <c r="K190" i="19"/>
  <c r="J190" i="19"/>
  <c r="I190" i="19"/>
  <c r="M189" i="19"/>
  <c r="N189" i="19" s="1"/>
  <c r="L189" i="19"/>
  <c r="K189" i="19"/>
  <c r="J189" i="19"/>
  <c r="I189" i="19"/>
  <c r="M188" i="19"/>
  <c r="N188" i="19" s="1"/>
  <c r="L188" i="19"/>
  <c r="K188" i="19"/>
  <c r="J188" i="19"/>
  <c r="I188" i="19"/>
  <c r="M187" i="19"/>
  <c r="N187" i="19" s="1"/>
  <c r="L187" i="19"/>
  <c r="K187" i="19"/>
  <c r="J187" i="19"/>
  <c r="I187" i="19"/>
  <c r="M186" i="19"/>
  <c r="N186" i="19" s="1"/>
  <c r="L186" i="19"/>
  <c r="K186" i="19"/>
  <c r="J186" i="19"/>
  <c r="I186" i="19"/>
  <c r="M185" i="19"/>
  <c r="N185" i="19" s="1"/>
  <c r="L185" i="19"/>
  <c r="K185" i="19"/>
  <c r="J185" i="19"/>
  <c r="I185" i="19"/>
  <c r="M184" i="19"/>
  <c r="N184" i="19" s="1"/>
  <c r="L184" i="19"/>
  <c r="K184" i="19"/>
  <c r="J184" i="19"/>
  <c r="I184" i="19"/>
  <c r="M183" i="19"/>
  <c r="N183" i="19" s="1"/>
  <c r="L183" i="19"/>
  <c r="K183" i="19"/>
  <c r="J183" i="19"/>
  <c r="I183" i="19"/>
  <c r="M182" i="19"/>
  <c r="N182" i="19" s="1"/>
  <c r="L182" i="19"/>
  <c r="K182" i="19"/>
  <c r="J182" i="19"/>
  <c r="I182" i="19"/>
  <c r="M181" i="19"/>
  <c r="N181" i="19" s="1"/>
  <c r="L181" i="19"/>
  <c r="K181" i="19"/>
  <c r="J181" i="19"/>
  <c r="I181" i="19"/>
  <c r="M180" i="19"/>
  <c r="N180" i="19" s="1"/>
  <c r="L180" i="19"/>
  <c r="K180" i="19"/>
  <c r="J180" i="19"/>
  <c r="I180" i="19"/>
  <c r="M179" i="19"/>
  <c r="N179" i="19" s="1"/>
  <c r="L179" i="19"/>
  <c r="K179" i="19"/>
  <c r="J179" i="19"/>
  <c r="I179" i="19"/>
  <c r="M178" i="19"/>
  <c r="N178" i="19" s="1"/>
  <c r="L178" i="19"/>
  <c r="K178" i="19"/>
  <c r="J178" i="19"/>
  <c r="I178" i="19"/>
  <c r="M177" i="19"/>
  <c r="N177" i="19" s="1"/>
  <c r="L177" i="19"/>
  <c r="K177" i="19"/>
  <c r="J177" i="19"/>
  <c r="I177" i="19"/>
  <c r="M176" i="19"/>
  <c r="N176" i="19" s="1"/>
  <c r="L176" i="19"/>
  <c r="K176" i="19"/>
  <c r="J176" i="19"/>
  <c r="I176" i="19"/>
  <c r="M175" i="19"/>
  <c r="N175" i="19" s="1"/>
  <c r="L175" i="19"/>
  <c r="K175" i="19"/>
  <c r="J175" i="19"/>
  <c r="I175" i="19"/>
  <c r="M174" i="19"/>
  <c r="N174" i="19" s="1"/>
  <c r="L174" i="19"/>
  <c r="K174" i="19"/>
  <c r="J174" i="19"/>
  <c r="I174" i="19"/>
  <c r="M173" i="19"/>
  <c r="N173" i="19" s="1"/>
  <c r="L173" i="19"/>
  <c r="K173" i="19"/>
  <c r="J173" i="19"/>
  <c r="I173" i="19"/>
  <c r="M172" i="19"/>
  <c r="N172" i="19" s="1"/>
  <c r="L172" i="19"/>
  <c r="K172" i="19"/>
  <c r="J172" i="19"/>
  <c r="I172" i="19"/>
  <c r="M171" i="19"/>
  <c r="N171" i="19" s="1"/>
  <c r="L171" i="19"/>
  <c r="K171" i="19"/>
  <c r="J171" i="19"/>
  <c r="I171" i="19"/>
  <c r="M170" i="19"/>
  <c r="N170" i="19" s="1"/>
  <c r="L170" i="19"/>
  <c r="K170" i="19"/>
  <c r="J170" i="19"/>
  <c r="I170" i="19"/>
  <c r="M169" i="19"/>
  <c r="N169" i="19" s="1"/>
  <c r="L169" i="19"/>
  <c r="K169" i="19"/>
  <c r="J169" i="19"/>
  <c r="I169" i="19"/>
  <c r="M168" i="19"/>
  <c r="N168" i="19" s="1"/>
  <c r="L168" i="19"/>
  <c r="K168" i="19"/>
  <c r="J168" i="19"/>
  <c r="I168" i="19"/>
  <c r="M167" i="19"/>
  <c r="N167" i="19" s="1"/>
  <c r="L167" i="19"/>
  <c r="K167" i="19"/>
  <c r="J167" i="19"/>
  <c r="I167" i="19"/>
  <c r="M166" i="19"/>
  <c r="N166" i="19" s="1"/>
  <c r="L166" i="19"/>
  <c r="K166" i="19"/>
  <c r="J166" i="19"/>
  <c r="I166" i="19"/>
  <c r="M165" i="19"/>
  <c r="N165" i="19" s="1"/>
  <c r="L165" i="19"/>
  <c r="K165" i="19"/>
  <c r="J165" i="19"/>
  <c r="I165" i="19"/>
  <c r="M164" i="19"/>
  <c r="N164" i="19" s="1"/>
  <c r="L164" i="19"/>
  <c r="K164" i="19"/>
  <c r="J164" i="19"/>
  <c r="I164" i="19"/>
  <c r="M163" i="19"/>
  <c r="N163" i="19" s="1"/>
  <c r="L163" i="19"/>
  <c r="K163" i="19"/>
  <c r="J163" i="19"/>
  <c r="I163" i="19"/>
  <c r="M162" i="19"/>
  <c r="N162" i="19" s="1"/>
  <c r="L162" i="19"/>
  <c r="K162" i="19"/>
  <c r="J162" i="19"/>
  <c r="I162" i="19"/>
  <c r="M161" i="19"/>
  <c r="N161" i="19" s="1"/>
  <c r="L161" i="19"/>
  <c r="K161" i="19"/>
  <c r="J161" i="19"/>
  <c r="I161" i="19"/>
  <c r="M160" i="19"/>
  <c r="N160" i="19" s="1"/>
  <c r="L160" i="19"/>
  <c r="K160" i="19"/>
  <c r="J160" i="19"/>
  <c r="I160" i="19"/>
  <c r="M159" i="19"/>
  <c r="N159" i="19" s="1"/>
  <c r="L159" i="19"/>
  <c r="K159" i="19"/>
  <c r="J159" i="19"/>
  <c r="I159" i="19"/>
  <c r="M158" i="19"/>
  <c r="N158" i="19" s="1"/>
  <c r="L158" i="19"/>
  <c r="K158" i="19"/>
  <c r="J158" i="19"/>
  <c r="I158" i="19"/>
  <c r="M157" i="19"/>
  <c r="N157" i="19" s="1"/>
  <c r="L157" i="19"/>
  <c r="K157" i="19"/>
  <c r="J157" i="19"/>
  <c r="I157" i="19"/>
  <c r="M156" i="19"/>
  <c r="N156" i="19" s="1"/>
  <c r="L156" i="19"/>
  <c r="K156" i="19"/>
  <c r="J156" i="19"/>
  <c r="I156" i="19"/>
  <c r="M155" i="19"/>
  <c r="N155" i="19" s="1"/>
  <c r="L155" i="19"/>
  <c r="K155" i="19"/>
  <c r="J155" i="19"/>
  <c r="I155" i="19"/>
  <c r="M154" i="19"/>
  <c r="N154" i="19" s="1"/>
  <c r="L154" i="19"/>
  <c r="K154" i="19"/>
  <c r="J154" i="19"/>
  <c r="I154" i="19"/>
  <c r="M153" i="19"/>
  <c r="N153" i="19" s="1"/>
  <c r="L153" i="19"/>
  <c r="K153" i="19"/>
  <c r="J153" i="19"/>
  <c r="I153" i="19"/>
  <c r="M152" i="19"/>
  <c r="N152" i="19" s="1"/>
  <c r="L152" i="19"/>
  <c r="K152" i="19"/>
  <c r="J152" i="19"/>
  <c r="I152" i="19"/>
  <c r="M151" i="19"/>
  <c r="N151" i="19" s="1"/>
  <c r="L151" i="19"/>
  <c r="K151" i="19"/>
  <c r="J151" i="19"/>
  <c r="I151" i="19"/>
  <c r="M150" i="19"/>
  <c r="N150" i="19" s="1"/>
  <c r="L150" i="19"/>
  <c r="K150" i="19"/>
  <c r="J150" i="19"/>
  <c r="I150" i="19"/>
  <c r="M149" i="19"/>
  <c r="N149" i="19" s="1"/>
  <c r="L149" i="19"/>
  <c r="K149" i="19"/>
  <c r="J149" i="19"/>
  <c r="I149" i="19"/>
  <c r="M148" i="19"/>
  <c r="N148" i="19" s="1"/>
  <c r="L148" i="19"/>
  <c r="K148" i="19"/>
  <c r="J148" i="19"/>
  <c r="I148" i="19"/>
  <c r="M147" i="19"/>
  <c r="N147" i="19" s="1"/>
  <c r="L147" i="19"/>
  <c r="K147" i="19"/>
  <c r="J147" i="19"/>
  <c r="I147" i="19"/>
  <c r="M146" i="19"/>
  <c r="N146" i="19" s="1"/>
  <c r="L146" i="19"/>
  <c r="K146" i="19"/>
  <c r="J146" i="19"/>
  <c r="I146" i="19"/>
  <c r="M145" i="19"/>
  <c r="N145" i="19" s="1"/>
  <c r="L145" i="19"/>
  <c r="K145" i="19"/>
  <c r="J145" i="19"/>
  <c r="I145" i="19"/>
  <c r="M144" i="19"/>
  <c r="N144" i="19" s="1"/>
  <c r="L144" i="19"/>
  <c r="K144" i="19"/>
  <c r="J144" i="19"/>
  <c r="I144" i="19"/>
  <c r="M143" i="19"/>
  <c r="N143" i="19" s="1"/>
  <c r="L143" i="19"/>
  <c r="K143" i="19"/>
  <c r="J143" i="19"/>
  <c r="I143" i="19"/>
  <c r="M142" i="19"/>
  <c r="N142" i="19" s="1"/>
  <c r="L142" i="19"/>
  <c r="K142" i="19"/>
  <c r="J142" i="19"/>
  <c r="I142" i="19"/>
  <c r="M141" i="19"/>
  <c r="N141" i="19" s="1"/>
  <c r="L141" i="19"/>
  <c r="K141" i="19"/>
  <c r="J141" i="19"/>
  <c r="I141" i="19"/>
  <c r="M140" i="19"/>
  <c r="N140" i="19" s="1"/>
  <c r="L140" i="19"/>
  <c r="K140" i="19"/>
  <c r="J140" i="19"/>
  <c r="I140" i="19"/>
  <c r="M139" i="19"/>
  <c r="N139" i="19" s="1"/>
  <c r="L139" i="19"/>
  <c r="K139" i="19"/>
  <c r="J139" i="19"/>
  <c r="I139" i="19"/>
  <c r="M138" i="19"/>
  <c r="N138" i="19" s="1"/>
  <c r="L138" i="19"/>
  <c r="K138" i="19"/>
  <c r="J138" i="19"/>
  <c r="I138" i="19"/>
  <c r="M137" i="19"/>
  <c r="N137" i="19" s="1"/>
  <c r="L137" i="19"/>
  <c r="K137" i="19"/>
  <c r="J137" i="19"/>
  <c r="I137" i="19"/>
  <c r="M136" i="19"/>
  <c r="N136" i="19" s="1"/>
  <c r="L136" i="19"/>
  <c r="K136" i="19"/>
  <c r="J136" i="19"/>
  <c r="I136" i="19"/>
  <c r="M135" i="19"/>
  <c r="N135" i="19" s="1"/>
  <c r="L135" i="19"/>
  <c r="K135" i="19"/>
  <c r="J135" i="19"/>
  <c r="I135" i="19"/>
  <c r="M134" i="19"/>
  <c r="N134" i="19" s="1"/>
  <c r="L134" i="19"/>
  <c r="K134" i="19"/>
  <c r="J134" i="19"/>
  <c r="I134" i="19"/>
  <c r="M133" i="19"/>
  <c r="N133" i="19" s="1"/>
  <c r="L133" i="19"/>
  <c r="K133" i="19"/>
  <c r="J133" i="19"/>
  <c r="I133" i="19"/>
  <c r="M132" i="19"/>
  <c r="N132" i="19" s="1"/>
  <c r="L132" i="19"/>
  <c r="K132" i="19"/>
  <c r="J132" i="19"/>
  <c r="I132" i="19"/>
  <c r="M131" i="19"/>
  <c r="N131" i="19" s="1"/>
  <c r="L131" i="19"/>
  <c r="K131" i="19"/>
  <c r="J131" i="19"/>
  <c r="I131" i="19"/>
  <c r="M130" i="19"/>
  <c r="N130" i="19" s="1"/>
  <c r="L130" i="19"/>
  <c r="K130" i="19"/>
  <c r="J130" i="19"/>
  <c r="I130" i="19"/>
  <c r="M129" i="19"/>
  <c r="N129" i="19" s="1"/>
  <c r="L129" i="19"/>
  <c r="K129" i="19"/>
  <c r="J129" i="19"/>
  <c r="I129" i="19"/>
  <c r="M128" i="19"/>
  <c r="N128" i="19" s="1"/>
  <c r="L128" i="19"/>
  <c r="K128" i="19"/>
  <c r="J128" i="19"/>
  <c r="I128" i="19"/>
  <c r="M127" i="19"/>
  <c r="N127" i="19" s="1"/>
  <c r="L127" i="19"/>
  <c r="K127" i="19"/>
  <c r="J127" i="19"/>
  <c r="I127" i="19"/>
  <c r="M126" i="19"/>
  <c r="N126" i="19" s="1"/>
  <c r="L126" i="19"/>
  <c r="K126" i="19"/>
  <c r="J126" i="19"/>
  <c r="I126" i="19"/>
  <c r="M125" i="19"/>
  <c r="N125" i="19" s="1"/>
  <c r="L125" i="19"/>
  <c r="K125" i="19"/>
  <c r="J125" i="19"/>
  <c r="I125" i="19"/>
  <c r="M124" i="19"/>
  <c r="N124" i="19" s="1"/>
  <c r="L124" i="19"/>
  <c r="K124" i="19"/>
  <c r="J124" i="19"/>
  <c r="I124" i="19"/>
  <c r="M123" i="19"/>
  <c r="N123" i="19" s="1"/>
  <c r="L123" i="19"/>
  <c r="K123" i="19"/>
  <c r="J123" i="19"/>
  <c r="I123" i="19"/>
  <c r="M122" i="19"/>
  <c r="N122" i="19" s="1"/>
  <c r="L122" i="19"/>
  <c r="K122" i="19"/>
  <c r="J122" i="19"/>
  <c r="I122" i="19"/>
  <c r="M121" i="19"/>
  <c r="N121" i="19" s="1"/>
  <c r="L121" i="19"/>
  <c r="K121" i="19"/>
  <c r="J121" i="19"/>
  <c r="I121" i="19"/>
  <c r="M120" i="19"/>
  <c r="N120" i="19" s="1"/>
  <c r="L120" i="19"/>
  <c r="K120" i="19"/>
  <c r="J120" i="19"/>
  <c r="I120" i="19"/>
  <c r="M119" i="19"/>
  <c r="N119" i="19" s="1"/>
  <c r="L119" i="19"/>
  <c r="K119" i="19"/>
  <c r="J119" i="19"/>
  <c r="I119" i="19"/>
  <c r="M118" i="19"/>
  <c r="N118" i="19" s="1"/>
  <c r="L118" i="19"/>
  <c r="K118" i="19"/>
  <c r="J118" i="19"/>
  <c r="I118" i="19"/>
  <c r="M117" i="19"/>
  <c r="N117" i="19" s="1"/>
  <c r="L117" i="19"/>
  <c r="K117" i="19"/>
  <c r="J117" i="19"/>
  <c r="I117" i="19"/>
  <c r="M116" i="19"/>
  <c r="N116" i="19" s="1"/>
  <c r="L116" i="19"/>
  <c r="K116" i="19"/>
  <c r="J116" i="19"/>
  <c r="I116" i="19"/>
  <c r="M115" i="19"/>
  <c r="N115" i="19" s="1"/>
  <c r="L115" i="19"/>
  <c r="K115" i="19"/>
  <c r="J115" i="19"/>
  <c r="I115" i="19"/>
  <c r="M114" i="19"/>
  <c r="N114" i="19" s="1"/>
  <c r="L114" i="19"/>
  <c r="K114" i="19"/>
  <c r="J114" i="19"/>
  <c r="I114" i="19"/>
  <c r="M113" i="19"/>
  <c r="N113" i="19" s="1"/>
  <c r="L113" i="19"/>
  <c r="K113" i="19"/>
  <c r="J113" i="19"/>
  <c r="I113" i="19"/>
  <c r="M112" i="19"/>
  <c r="N112" i="19" s="1"/>
  <c r="L112" i="19"/>
  <c r="K112" i="19"/>
  <c r="J112" i="19"/>
  <c r="I112" i="19"/>
  <c r="M111" i="19"/>
  <c r="N111" i="19" s="1"/>
  <c r="L111" i="19"/>
  <c r="K111" i="19"/>
  <c r="J111" i="19"/>
  <c r="I111" i="19"/>
  <c r="M110" i="19"/>
  <c r="N110" i="19" s="1"/>
  <c r="L110" i="19"/>
  <c r="K110" i="19"/>
  <c r="J110" i="19"/>
  <c r="I110" i="19"/>
  <c r="M109" i="19"/>
  <c r="N109" i="19" s="1"/>
  <c r="L109" i="19"/>
  <c r="K109" i="19"/>
  <c r="J109" i="19"/>
  <c r="I109" i="19"/>
  <c r="M108" i="19"/>
  <c r="N108" i="19" s="1"/>
  <c r="L108" i="19"/>
  <c r="K108" i="19"/>
  <c r="J108" i="19"/>
  <c r="I108" i="19"/>
  <c r="M107" i="19"/>
  <c r="N107" i="19" s="1"/>
  <c r="L107" i="19"/>
  <c r="K107" i="19"/>
  <c r="J107" i="19"/>
  <c r="I107" i="19"/>
  <c r="M106" i="19"/>
  <c r="N106" i="19" s="1"/>
  <c r="L106" i="19"/>
  <c r="K106" i="19"/>
  <c r="J106" i="19"/>
  <c r="I106" i="19"/>
  <c r="M105" i="19"/>
  <c r="N105" i="19" s="1"/>
  <c r="L105" i="19"/>
  <c r="K105" i="19"/>
  <c r="J105" i="19"/>
  <c r="I105" i="19"/>
  <c r="M104" i="19"/>
  <c r="N104" i="19" s="1"/>
  <c r="L104" i="19"/>
  <c r="K104" i="19"/>
  <c r="J104" i="19"/>
  <c r="I104" i="19"/>
  <c r="M103" i="19"/>
  <c r="N103" i="19" s="1"/>
  <c r="L103" i="19"/>
  <c r="K103" i="19"/>
  <c r="J103" i="19"/>
  <c r="I103" i="19"/>
  <c r="M102" i="19"/>
  <c r="N102" i="19" s="1"/>
  <c r="L102" i="19"/>
  <c r="K102" i="19"/>
  <c r="J102" i="19"/>
  <c r="I102" i="19"/>
  <c r="M101" i="19"/>
  <c r="N101" i="19" s="1"/>
  <c r="L101" i="19"/>
  <c r="K101" i="19"/>
  <c r="J101" i="19"/>
  <c r="I101" i="19"/>
  <c r="M100" i="19"/>
  <c r="N100" i="19" s="1"/>
  <c r="L100" i="19"/>
  <c r="K100" i="19"/>
  <c r="J100" i="19"/>
  <c r="I100" i="19"/>
  <c r="M99" i="19"/>
  <c r="N99" i="19" s="1"/>
  <c r="L99" i="19"/>
  <c r="K99" i="19"/>
  <c r="J99" i="19"/>
  <c r="I99" i="19"/>
  <c r="M98" i="19"/>
  <c r="N98" i="19" s="1"/>
  <c r="L98" i="19"/>
  <c r="K98" i="19"/>
  <c r="J98" i="19"/>
  <c r="I98" i="19"/>
  <c r="M97" i="19"/>
  <c r="N97" i="19" s="1"/>
  <c r="L97" i="19"/>
  <c r="K97" i="19"/>
  <c r="J97" i="19"/>
  <c r="I97" i="19"/>
  <c r="M96" i="19"/>
  <c r="N96" i="19" s="1"/>
  <c r="L96" i="19"/>
  <c r="K96" i="19"/>
  <c r="J96" i="19"/>
  <c r="I96" i="19"/>
  <c r="M95" i="19"/>
  <c r="N95" i="19" s="1"/>
  <c r="L95" i="19"/>
  <c r="K95" i="19"/>
  <c r="J95" i="19"/>
  <c r="I95" i="19"/>
  <c r="M94" i="19"/>
  <c r="N94" i="19" s="1"/>
  <c r="L94" i="19"/>
  <c r="K94" i="19"/>
  <c r="J94" i="19"/>
  <c r="I94" i="19"/>
  <c r="M93" i="19"/>
  <c r="N93" i="19" s="1"/>
  <c r="L93" i="19"/>
  <c r="K93" i="19"/>
  <c r="J93" i="19"/>
  <c r="I93" i="19"/>
  <c r="M92" i="19"/>
  <c r="N92" i="19" s="1"/>
  <c r="L92" i="19"/>
  <c r="K92" i="19"/>
  <c r="J92" i="19"/>
  <c r="I92" i="19"/>
  <c r="M91" i="19"/>
  <c r="N91" i="19" s="1"/>
  <c r="L91" i="19"/>
  <c r="K91" i="19"/>
  <c r="J91" i="19"/>
  <c r="I91" i="19"/>
  <c r="M90" i="19"/>
  <c r="N90" i="19" s="1"/>
  <c r="L90" i="19"/>
  <c r="K90" i="19"/>
  <c r="J90" i="19"/>
  <c r="I90" i="19"/>
  <c r="M89" i="19"/>
  <c r="N89" i="19" s="1"/>
  <c r="L89" i="19"/>
  <c r="K89" i="19"/>
  <c r="J89" i="19"/>
  <c r="I89" i="19"/>
  <c r="M88" i="19"/>
  <c r="N88" i="19" s="1"/>
  <c r="L88" i="19"/>
  <c r="K88" i="19"/>
  <c r="J88" i="19"/>
  <c r="I88" i="19"/>
  <c r="M87" i="19"/>
  <c r="N87" i="19" s="1"/>
  <c r="L87" i="19"/>
  <c r="K87" i="19"/>
  <c r="J87" i="19"/>
  <c r="I87" i="19"/>
  <c r="M86" i="19"/>
  <c r="N86" i="19" s="1"/>
  <c r="L86" i="19"/>
  <c r="K86" i="19"/>
  <c r="J86" i="19"/>
  <c r="I86" i="19"/>
  <c r="M85" i="19"/>
  <c r="N85" i="19" s="1"/>
  <c r="L85" i="19"/>
  <c r="K85" i="19"/>
  <c r="J85" i="19"/>
  <c r="I85" i="19"/>
  <c r="M84" i="19"/>
  <c r="N84" i="19" s="1"/>
  <c r="L84" i="19"/>
  <c r="K84" i="19"/>
  <c r="J84" i="19"/>
  <c r="I84" i="19"/>
  <c r="M83" i="19"/>
  <c r="N83" i="19" s="1"/>
  <c r="L83" i="19"/>
  <c r="K83" i="19"/>
  <c r="J83" i="19"/>
  <c r="I83" i="19"/>
  <c r="M82" i="19"/>
  <c r="N82" i="19" s="1"/>
  <c r="L82" i="19"/>
  <c r="K82" i="19"/>
  <c r="J82" i="19"/>
  <c r="I82" i="19"/>
  <c r="M81" i="19"/>
  <c r="N81" i="19" s="1"/>
  <c r="L81" i="19"/>
  <c r="K81" i="19"/>
  <c r="J81" i="19"/>
  <c r="I81" i="19"/>
  <c r="M80" i="19"/>
  <c r="N80" i="19" s="1"/>
  <c r="L80" i="19"/>
  <c r="K80" i="19"/>
  <c r="J80" i="19"/>
  <c r="I80" i="19"/>
  <c r="M79" i="19"/>
  <c r="N79" i="19" s="1"/>
  <c r="L79" i="19"/>
  <c r="K79" i="19"/>
  <c r="J79" i="19"/>
  <c r="I79" i="19"/>
  <c r="M78" i="19"/>
  <c r="N78" i="19" s="1"/>
  <c r="L78" i="19"/>
  <c r="K78" i="19"/>
  <c r="J78" i="19"/>
  <c r="I78" i="19"/>
  <c r="M77" i="19"/>
  <c r="N77" i="19" s="1"/>
  <c r="L77" i="19"/>
  <c r="K77" i="19"/>
  <c r="J77" i="19"/>
  <c r="I77" i="19"/>
  <c r="M76" i="19"/>
  <c r="N76" i="19" s="1"/>
  <c r="L76" i="19"/>
  <c r="K76" i="19"/>
  <c r="J76" i="19"/>
  <c r="I76" i="19"/>
  <c r="M75" i="19"/>
  <c r="N75" i="19" s="1"/>
  <c r="L75" i="19"/>
  <c r="K75" i="19"/>
  <c r="J75" i="19"/>
  <c r="I75" i="19"/>
  <c r="M74" i="19"/>
  <c r="N74" i="19" s="1"/>
  <c r="L74" i="19"/>
  <c r="K74" i="19"/>
  <c r="J74" i="19"/>
  <c r="I74" i="19"/>
  <c r="M73" i="19"/>
  <c r="N73" i="19" s="1"/>
  <c r="L73" i="19"/>
  <c r="K73" i="19"/>
  <c r="J73" i="19"/>
  <c r="I73" i="19"/>
  <c r="M72" i="19"/>
  <c r="N72" i="19" s="1"/>
  <c r="L72" i="19"/>
  <c r="K72" i="19"/>
  <c r="J72" i="19"/>
  <c r="I72" i="19"/>
  <c r="M71" i="19"/>
  <c r="N71" i="19" s="1"/>
  <c r="L71" i="19"/>
  <c r="K71" i="19"/>
  <c r="J71" i="19"/>
  <c r="I71" i="19"/>
  <c r="M70" i="19"/>
  <c r="N70" i="19" s="1"/>
  <c r="L70" i="19"/>
  <c r="K70" i="19"/>
  <c r="J70" i="19"/>
  <c r="I70" i="19"/>
  <c r="M69" i="19"/>
  <c r="N69" i="19" s="1"/>
  <c r="L69" i="19"/>
  <c r="K69" i="19"/>
  <c r="J69" i="19"/>
  <c r="I69" i="19"/>
  <c r="M68" i="19"/>
  <c r="N68" i="19" s="1"/>
  <c r="L68" i="19"/>
  <c r="K68" i="19"/>
  <c r="J68" i="19"/>
  <c r="I68" i="19"/>
  <c r="M67" i="19"/>
  <c r="N67" i="19" s="1"/>
  <c r="L67" i="19"/>
  <c r="K67" i="19"/>
  <c r="J67" i="19"/>
  <c r="I67" i="19"/>
  <c r="M66" i="19"/>
  <c r="N66" i="19" s="1"/>
  <c r="L66" i="19"/>
  <c r="K66" i="19"/>
  <c r="J66" i="19"/>
  <c r="I66" i="19"/>
  <c r="M65" i="19"/>
  <c r="N65" i="19" s="1"/>
  <c r="L65" i="19"/>
  <c r="K65" i="19"/>
  <c r="J65" i="19"/>
  <c r="I65" i="19"/>
  <c r="M64" i="19"/>
  <c r="N64" i="19" s="1"/>
  <c r="L64" i="19"/>
  <c r="K64" i="19"/>
  <c r="J64" i="19"/>
  <c r="I64" i="19"/>
  <c r="M63" i="19"/>
  <c r="N63" i="19" s="1"/>
  <c r="L63" i="19"/>
  <c r="K63" i="19"/>
  <c r="J63" i="19"/>
  <c r="I63" i="19"/>
  <c r="M62" i="19"/>
  <c r="N62" i="19" s="1"/>
  <c r="L62" i="19"/>
  <c r="K62" i="19"/>
  <c r="J62" i="19"/>
  <c r="I62" i="19"/>
  <c r="M61" i="19"/>
  <c r="N61" i="19" s="1"/>
  <c r="L61" i="19"/>
  <c r="K61" i="19"/>
  <c r="J61" i="19"/>
  <c r="I61" i="19"/>
  <c r="M60" i="19"/>
  <c r="N60" i="19" s="1"/>
  <c r="L60" i="19"/>
  <c r="K60" i="19"/>
  <c r="J60" i="19"/>
  <c r="I60" i="19"/>
  <c r="M59" i="19"/>
  <c r="N59" i="19" s="1"/>
  <c r="L59" i="19"/>
  <c r="K59" i="19"/>
  <c r="J59" i="19"/>
  <c r="I59" i="19"/>
  <c r="M58" i="19"/>
  <c r="N58" i="19" s="1"/>
  <c r="L58" i="19"/>
  <c r="K58" i="19"/>
  <c r="J58" i="19"/>
  <c r="I58" i="19"/>
  <c r="M57" i="19"/>
  <c r="N57" i="19" s="1"/>
  <c r="L57" i="19"/>
  <c r="K57" i="19"/>
  <c r="J57" i="19"/>
  <c r="I57" i="19"/>
  <c r="M56" i="19"/>
  <c r="N56" i="19" s="1"/>
  <c r="L56" i="19"/>
  <c r="K56" i="19"/>
  <c r="J56" i="19"/>
  <c r="I56" i="19"/>
  <c r="M55" i="19"/>
  <c r="N55" i="19" s="1"/>
  <c r="L55" i="19"/>
  <c r="K55" i="19"/>
  <c r="J55" i="19"/>
  <c r="I55" i="19"/>
  <c r="M54" i="19"/>
  <c r="N54" i="19" s="1"/>
  <c r="L54" i="19"/>
  <c r="K54" i="19"/>
  <c r="J54" i="19"/>
  <c r="I54" i="19"/>
  <c r="M53" i="19"/>
  <c r="N53" i="19" s="1"/>
  <c r="L53" i="19"/>
  <c r="K53" i="19"/>
  <c r="J53" i="19"/>
  <c r="I53" i="19"/>
  <c r="M52" i="19"/>
  <c r="N52" i="19" s="1"/>
  <c r="L52" i="19"/>
  <c r="K52" i="19"/>
  <c r="J52" i="19"/>
  <c r="I52" i="19"/>
  <c r="M51" i="19"/>
  <c r="N51" i="19" s="1"/>
  <c r="L51" i="19"/>
  <c r="K51" i="19"/>
  <c r="J51" i="19"/>
  <c r="I51" i="19"/>
  <c r="M50" i="19"/>
  <c r="N50" i="19" s="1"/>
  <c r="L50" i="19"/>
  <c r="K50" i="19"/>
  <c r="J50" i="19"/>
  <c r="I50" i="19"/>
  <c r="M49" i="19"/>
  <c r="N49" i="19" s="1"/>
  <c r="L49" i="19"/>
  <c r="K49" i="19"/>
  <c r="J49" i="19"/>
  <c r="I49" i="19"/>
  <c r="M48" i="19"/>
  <c r="N48" i="19" s="1"/>
  <c r="L48" i="19"/>
  <c r="K48" i="19"/>
  <c r="J48" i="19"/>
  <c r="I48" i="19"/>
  <c r="M47" i="19"/>
  <c r="N47" i="19" s="1"/>
  <c r="L47" i="19"/>
  <c r="K47" i="19"/>
  <c r="J47" i="19"/>
  <c r="I47" i="19"/>
  <c r="M46" i="19"/>
  <c r="N46" i="19" s="1"/>
  <c r="L46" i="19"/>
  <c r="K46" i="19"/>
  <c r="J46" i="19"/>
  <c r="I46" i="19"/>
  <c r="M45" i="19"/>
  <c r="N45" i="19" s="1"/>
  <c r="L45" i="19"/>
  <c r="K45" i="19"/>
  <c r="J45" i="19"/>
  <c r="I45" i="19"/>
  <c r="M44" i="19"/>
  <c r="N44" i="19" s="1"/>
  <c r="L44" i="19"/>
  <c r="K44" i="19"/>
  <c r="J44" i="19"/>
  <c r="I44" i="19"/>
  <c r="M43" i="19"/>
  <c r="N43" i="19" s="1"/>
  <c r="L43" i="19"/>
  <c r="K43" i="19"/>
  <c r="J43" i="19"/>
  <c r="I43" i="19"/>
  <c r="M42" i="19"/>
  <c r="N42" i="19" s="1"/>
  <c r="L42" i="19"/>
  <c r="K42" i="19"/>
  <c r="J42" i="19"/>
  <c r="I42" i="19"/>
  <c r="M41" i="19"/>
  <c r="N41" i="19" s="1"/>
  <c r="L41" i="19"/>
  <c r="K41" i="19"/>
  <c r="J41" i="19"/>
  <c r="I41" i="19"/>
  <c r="M40" i="19"/>
  <c r="N40" i="19" s="1"/>
  <c r="L40" i="19"/>
  <c r="K40" i="19"/>
  <c r="J40" i="19"/>
  <c r="I40" i="19"/>
  <c r="M39" i="19"/>
  <c r="N39" i="19" s="1"/>
  <c r="L39" i="19"/>
  <c r="K39" i="19"/>
  <c r="J39" i="19"/>
  <c r="I39" i="19"/>
  <c r="M38" i="19"/>
  <c r="N38" i="19" s="1"/>
  <c r="L38" i="19"/>
  <c r="K38" i="19"/>
  <c r="J38" i="19"/>
  <c r="I38" i="19"/>
  <c r="M37" i="19"/>
  <c r="N37" i="19" s="1"/>
  <c r="L37" i="19"/>
  <c r="K37" i="19"/>
  <c r="J37" i="19"/>
  <c r="I37" i="19"/>
  <c r="M36" i="19"/>
  <c r="N36" i="19" s="1"/>
  <c r="L36" i="19"/>
  <c r="K36" i="19"/>
  <c r="J36" i="19"/>
  <c r="I36" i="19"/>
  <c r="M35" i="19"/>
  <c r="N35" i="19" s="1"/>
  <c r="L35" i="19"/>
  <c r="K35" i="19"/>
  <c r="J35" i="19"/>
  <c r="I35" i="19"/>
  <c r="M34" i="19"/>
  <c r="N34" i="19" s="1"/>
  <c r="L34" i="19"/>
  <c r="K34" i="19"/>
  <c r="J34" i="19"/>
  <c r="I34" i="19"/>
  <c r="M33" i="19"/>
  <c r="N33" i="19" s="1"/>
  <c r="L33" i="19"/>
  <c r="K33" i="19"/>
  <c r="J33" i="19"/>
  <c r="I33" i="19"/>
  <c r="M32" i="19"/>
  <c r="N32" i="19" s="1"/>
  <c r="L32" i="19"/>
  <c r="K32" i="19"/>
  <c r="J32" i="19"/>
  <c r="I32" i="19"/>
  <c r="M31" i="19"/>
  <c r="N31" i="19" s="1"/>
  <c r="L31" i="19"/>
  <c r="K31" i="19"/>
  <c r="J31" i="19"/>
  <c r="I31" i="19"/>
  <c r="M30" i="19"/>
  <c r="N30" i="19" s="1"/>
  <c r="L30" i="19"/>
  <c r="K30" i="19"/>
  <c r="J30" i="19"/>
  <c r="I30" i="19"/>
  <c r="M29" i="19"/>
  <c r="N29" i="19" s="1"/>
  <c r="L29" i="19"/>
  <c r="K29" i="19"/>
  <c r="J29" i="19"/>
  <c r="I29" i="19"/>
  <c r="M28" i="19"/>
  <c r="N28" i="19" s="1"/>
  <c r="L28" i="19"/>
  <c r="K28" i="19"/>
  <c r="J28" i="19"/>
  <c r="I28" i="19"/>
  <c r="M27" i="19"/>
  <c r="N27" i="19" s="1"/>
  <c r="L27" i="19"/>
  <c r="K27" i="19"/>
  <c r="J27" i="19"/>
  <c r="I27" i="19"/>
  <c r="M26" i="19"/>
  <c r="N26" i="19" s="1"/>
  <c r="L26" i="19"/>
  <c r="K26" i="19"/>
  <c r="J26" i="19"/>
  <c r="I26" i="19"/>
  <c r="M25" i="19"/>
  <c r="N25" i="19" s="1"/>
  <c r="L25" i="19"/>
  <c r="K25" i="19"/>
  <c r="J25" i="19"/>
  <c r="I25" i="19"/>
  <c r="M24" i="19"/>
  <c r="N24" i="19" s="1"/>
  <c r="L24" i="19"/>
  <c r="K24" i="19"/>
  <c r="J24" i="19"/>
  <c r="I24" i="19"/>
  <c r="M258" i="11"/>
  <c r="N258" i="11" s="1"/>
  <c r="L258" i="11"/>
  <c r="K258" i="11"/>
  <c r="J258" i="11"/>
  <c r="I258" i="11"/>
  <c r="M257" i="11"/>
  <c r="N257" i="11" s="1"/>
  <c r="L257" i="11"/>
  <c r="K257" i="11"/>
  <c r="J257" i="11"/>
  <c r="I257" i="11"/>
  <c r="M256" i="11"/>
  <c r="N256" i="11" s="1"/>
  <c r="L256" i="11"/>
  <c r="K256" i="11"/>
  <c r="J256" i="11"/>
  <c r="I256" i="11"/>
  <c r="M255" i="11"/>
  <c r="N255" i="11" s="1"/>
  <c r="L255" i="11"/>
  <c r="K255" i="11"/>
  <c r="J255" i="11"/>
  <c r="I255" i="11"/>
  <c r="M254" i="11"/>
  <c r="N254" i="11" s="1"/>
  <c r="L254" i="11"/>
  <c r="K254" i="11"/>
  <c r="J254" i="11"/>
  <c r="I254" i="11"/>
  <c r="M253" i="11"/>
  <c r="N253" i="11" s="1"/>
  <c r="L253" i="11"/>
  <c r="K253" i="11"/>
  <c r="J253" i="11"/>
  <c r="I253" i="11"/>
  <c r="M252" i="11"/>
  <c r="N252" i="11" s="1"/>
  <c r="L252" i="11"/>
  <c r="K252" i="11"/>
  <c r="J252" i="11"/>
  <c r="I252" i="11"/>
  <c r="M251" i="11"/>
  <c r="N251" i="11" s="1"/>
  <c r="L251" i="11"/>
  <c r="K251" i="11"/>
  <c r="J251" i="11"/>
  <c r="I251" i="11"/>
  <c r="M250" i="11"/>
  <c r="N250" i="11" s="1"/>
  <c r="L250" i="11"/>
  <c r="K250" i="11"/>
  <c r="J250" i="11"/>
  <c r="I250" i="11"/>
  <c r="M249" i="11"/>
  <c r="N249" i="11" s="1"/>
  <c r="L249" i="11"/>
  <c r="K249" i="11"/>
  <c r="J249" i="11"/>
  <c r="I249" i="11"/>
  <c r="M248" i="11"/>
  <c r="N248" i="11" s="1"/>
  <c r="L248" i="11"/>
  <c r="K248" i="11"/>
  <c r="J248" i="11"/>
  <c r="I248" i="11"/>
  <c r="M247" i="11"/>
  <c r="N247" i="11" s="1"/>
  <c r="L247" i="11"/>
  <c r="K247" i="11"/>
  <c r="J247" i="11"/>
  <c r="I247" i="11"/>
  <c r="M246" i="11"/>
  <c r="N246" i="11" s="1"/>
  <c r="L246" i="11"/>
  <c r="K246" i="11"/>
  <c r="J246" i="11"/>
  <c r="I246" i="11"/>
  <c r="M245" i="11"/>
  <c r="N245" i="11" s="1"/>
  <c r="L245" i="11"/>
  <c r="K245" i="11"/>
  <c r="J245" i="11"/>
  <c r="I245" i="11"/>
  <c r="M244" i="11"/>
  <c r="N244" i="11" s="1"/>
  <c r="L244" i="11"/>
  <c r="K244" i="11"/>
  <c r="J244" i="11"/>
  <c r="I244" i="11"/>
  <c r="M243" i="11"/>
  <c r="N243" i="11" s="1"/>
  <c r="L243" i="11"/>
  <c r="K243" i="11"/>
  <c r="J243" i="11"/>
  <c r="I243" i="11"/>
  <c r="M242" i="11"/>
  <c r="N242" i="11" s="1"/>
  <c r="L242" i="11"/>
  <c r="K242" i="11"/>
  <c r="J242" i="11"/>
  <c r="I242" i="11"/>
  <c r="M241" i="11"/>
  <c r="N241" i="11" s="1"/>
  <c r="L241" i="11"/>
  <c r="K241" i="11"/>
  <c r="J241" i="11"/>
  <c r="I241" i="11"/>
  <c r="M240" i="11"/>
  <c r="N240" i="11" s="1"/>
  <c r="L240" i="11"/>
  <c r="K240" i="11"/>
  <c r="J240" i="11"/>
  <c r="I240" i="11"/>
  <c r="M239" i="11"/>
  <c r="N239" i="11" s="1"/>
  <c r="L239" i="11"/>
  <c r="K239" i="11"/>
  <c r="J239" i="11"/>
  <c r="I239" i="11"/>
  <c r="M238" i="11"/>
  <c r="N238" i="11" s="1"/>
  <c r="L238" i="11"/>
  <c r="K238" i="11"/>
  <c r="J238" i="11"/>
  <c r="I238" i="11"/>
  <c r="M237" i="11"/>
  <c r="N237" i="11" s="1"/>
  <c r="L237" i="11"/>
  <c r="K237" i="11"/>
  <c r="J237" i="11"/>
  <c r="I237" i="11"/>
  <c r="M236" i="11"/>
  <c r="N236" i="11" s="1"/>
  <c r="L236" i="11"/>
  <c r="K236" i="11"/>
  <c r="J236" i="11"/>
  <c r="I236" i="11"/>
  <c r="M235" i="11"/>
  <c r="N235" i="11" s="1"/>
  <c r="L235" i="11"/>
  <c r="K235" i="11"/>
  <c r="J235" i="11"/>
  <c r="I235" i="11"/>
  <c r="M234" i="11"/>
  <c r="N234" i="11" s="1"/>
  <c r="L234" i="11"/>
  <c r="K234" i="11"/>
  <c r="J234" i="11"/>
  <c r="I234" i="11"/>
  <c r="M233" i="11"/>
  <c r="N233" i="11" s="1"/>
  <c r="L233" i="11"/>
  <c r="K233" i="11"/>
  <c r="J233" i="11"/>
  <c r="I233" i="11"/>
  <c r="M232" i="11"/>
  <c r="N232" i="11" s="1"/>
  <c r="L232" i="11"/>
  <c r="K232" i="11"/>
  <c r="J232" i="11"/>
  <c r="I232" i="11"/>
  <c r="M231" i="11"/>
  <c r="N231" i="11" s="1"/>
  <c r="L231" i="11"/>
  <c r="K231" i="11"/>
  <c r="J231" i="11"/>
  <c r="I231" i="11"/>
  <c r="M230" i="11"/>
  <c r="N230" i="11" s="1"/>
  <c r="L230" i="11"/>
  <c r="K230" i="11"/>
  <c r="J230" i="11"/>
  <c r="I230" i="11"/>
  <c r="M229" i="11"/>
  <c r="N229" i="11" s="1"/>
  <c r="L229" i="11"/>
  <c r="K229" i="11"/>
  <c r="J229" i="11"/>
  <c r="I229" i="11"/>
  <c r="M228" i="11"/>
  <c r="N228" i="11" s="1"/>
  <c r="L228" i="11"/>
  <c r="K228" i="11"/>
  <c r="J228" i="11"/>
  <c r="I228" i="11"/>
  <c r="M227" i="11"/>
  <c r="N227" i="11" s="1"/>
  <c r="L227" i="11"/>
  <c r="K227" i="11"/>
  <c r="J227" i="11"/>
  <c r="I227" i="11"/>
  <c r="M226" i="11"/>
  <c r="N226" i="11" s="1"/>
  <c r="L226" i="11"/>
  <c r="K226" i="11"/>
  <c r="J226" i="11"/>
  <c r="I226" i="11"/>
  <c r="M258" i="10"/>
  <c r="N258" i="10" s="1"/>
  <c r="L258" i="10"/>
  <c r="K258" i="10"/>
  <c r="J258" i="10"/>
  <c r="I258" i="10"/>
  <c r="M257" i="10"/>
  <c r="N257" i="10" s="1"/>
  <c r="L257" i="10"/>
  <c r="K257" i="10"/>
  <c r="J257" i="10"/>
  <c r="I257" i="10"/>
  <c r="M256" i="10"/>
  <c r="N256" i="10" s="1"/>
  <c r="L256" i="10"/>
  <c r="K256" i="10"/>
  <c r="J256" i="10"/>
  <c r="I256" i="10"/>
  <c r="L4" i="25"/>
  <c r="K4" i="25"/>
  <c r="L4" i="23"/>
  <c r="K4" i="23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L5" i="23"/>
  <c r="L6" i="23" s="1"/>
  <c r="L7" i="23" s="1"/>
  <c r="K4" i="24"/>
  <c r="L258" i="24"/>
  <c r="L257" i="24"/>
  <c r="L256" i="24"/>
  <c r="L255" i="24"/>
  <c r="L254" i="24"/>
  <c r="L253" i="24"/>
  <c r="L252" i="24"/>
  <c r="L251" i="24"/>
  <c r="L250" i="24"/>
  <c r="L249" i="24"/>
  <c r="L248" i="24"/>
  <c r="L247" i="24"/>
  <c r="L246" i="24"/>
  <c r="L245" i="24"/>
  <c r="L244" i="24"/>
  <c r="L243" i="24"/>
  <c r="L242" i="24"/>
  <c r="L241" i="24"/>
  <c r="L240" i="24"/>
  <c r="L239" i="24"/>
  <c r="L238" i="24"/>
  <c r="L237" i="24"/>
  <c r="L236" i="24"/>
  <c r="L235" i="24"/>
  <c r="L234" i="24"/>
  <c r="L233" i="24"/>
  <c r="L232" i="24"/>
  <c r="L231" i="24"/>
  <c r="L230" i="24"/>
  <c r="L229" i="24"/>
  <c r="L228" i="24"/>
  <c r="L227" i="24"/>
  <c r="L226" i="24"/>
  <c r="L225" i="24"/>
  <c r="L224" i="24"/>
  <c r="L223" i="24"/>
  <c r="L222" i="24"/>
  <c r="L221" i="24"/>
  <c r="L220" i="24"/>
  <c r="L219" i="24"/>
  <c r="L218" i="24"/>
  <c r="L217" i="24"/>
  <c r="L216" i="24"/>
  <c r="L215" i="24"/>
  <c r="L214" i="24"/>
  <c r="L213" i="24"/>
  <c r="L212" i="24"/>
  <c r="L211" i="24"/>
  <c r="L210" i="24"/>
  <c r="L209" i="24"/>
  <c r="L208" i="24"/>
  <c r="L207" i="24"/>
  <c r="L206" i="24"/>
  <c r="L205" i="24"/>
  <c r="L204" i="24"/>
  <c r="L203" i="24"/>
  <c r="L202" i="24"/>
  <c r="L201" i="24"/>
  <c r="L200" i="24"/>
  <c r="L199" i="24"/>
  <c r="L198" i="24"/>
  <c r="L197" i="24"/>
  <c r="L196" i="24"/>
  <c r="L195" i="24"/>
  <c r="L194" i="24"/>
  <c r="L193" i="24"/>
  <c r="L192" i="24"/>
  <c r="L191" i="24"/>
  <c r="L190" i="24"/>
  <c r="L189" i="24"/>
  <c r="L188" i="24"/>
  <c r="L187" i="24"/>
  <c r="L186" i="24"/>
  <c r="L185" i="24"/>
  <c r="L184" i="24"/>
  <c r="L183" i="24"/>
  <c r="L182" i="24"/>
  <c r="L181" i="24"/>
  <c r="L180" i="24"/>
  <c r="L179" i="24"/>
  <c r="L178" i="24"/>
  <c r="L177" i="24"/>
  <c r="L176" i="24"/>
  <c r="L175" i="24"/>
  <c r="L174" i="24"/>
  <c r="L173" i="24"/>
  <c r="L172" i="24"/>
  <c r="L171" i="24"/>
  <c r="L170" i="24"/>
  <c r="L169" i="24"/>
  <c r="L168" i="24"/>
  <c r="L167" i="24"/>
  <c r="L166" i="24"/>
  <c r="L165" i="24"/>
  <c r="L164" i="24"/>
  <c r="L163" i="24"/>
  <c r="L162" i="24"/>
  <c r="L161" i="24"/>
  <c r="L160" i="24"/>
  <c r="L159" i="24"/>
  <c r="L158" i="24"/>
  <c r="L157" i="24"/>
  <c r="L156" i="24"/>
  <c r="L155" i="24"/>
  <c r="L154" i="24"/>
  <c r="L153" i="24"/>
  <c r="L152" i="24"/>
  <c r="L151" i="24"/>
  <c r="L150" i="24"/>
  <c r="L149" i="24"/>
  <c r="L148" i="24"/>
  <c r="L147" i="24"/>
  <c r="L146" i="24"/>
  <c r="L145" i="24"/>
  <c r="L144" i="24"/>
  <c r="L143" i="24"/>
  <c r="L142" i="24"/>
  <c r="L141" i="24"/>
  <c r="L140" i="24"/>
  <c r="L139" i="24"/>
  <c r="L138" i="24"/>
  <c r="L137" i="24"/>
  <c r="L136" i="24"/>
  <c r="L135" i="24"/>
  <c r="L134" i="24"/>
  <c r="L133" i="24"/>
  <c r="L132" i="24"/>
  <c r="L131" i="24"/>
  <c r="L130" i="24"/>
  <c r="L129" i="24"/>
  <c r="L128" i="24"/>
  <c r="L127" i="24"/>
  <c r="L126" i="24"/>
  <c r="L125" i="24"/>
  <c r="L124" i="24"/>
  <c r="L123" i="24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4" i="24"/>
  <c r="L5" i="24" s="1"/>
  <c r="L6" i="24" s="1"/>
  <c r="L7" i="24" s="1"/>
  <c r="L8" i="24" s="1"/>
  <c r="L9" i="24" s="1"/>
  <c r="L10" i="24" s="1"/>
  <c r="L11" i="24" s="1"/>
  <c r="L12" i="24" s="1"/>
  <c r="L13" i="24" s="1"/>
  <c r="L14" i="24" s="1"/>
  <c r="L15" i="24" s="1"/>
  <c r="L16" i="24" s="1"/>
  <c r="L17" i="24" s="1"/>
  <c r="L18" i="24" s="1"/>
  <c r="L19" i="24" s="1"/>
  <c r="L20" i="24" s="1"/>
  <c r="L21" i="24" s="1"/>
  <c r="L22" i="24" s="1"/>
  <c r="L23" i="24" s="1"/>
  <c r="L24" i="24" s="1"/>
  <c r="L25" i="24" s="1"/>
  <c r="L26" i="24" s="1"/>
  <c r="L27" i="24" s="1"/>
  <c r="K258" i="24"/>
  <c r="K257" i="24"/>
  <c r="K256" i="24"/>
  <c r="K255" i="24"/>
  <c r="K254" i="24"/>
  <c r="K253" i="24"/>
  <c r="K252" i="24"/>
  <c r="K251" i="24"/>
  <c r="K250" i="24"/>
  <c r="K249" i="24"/>
  <c r="K248" i="24"/>
  <c r="K247" i="24"/>
  <c r="K246" i="24"/>
  <c r="K245" i="24"/>
  <c r="K244" i="24"/>
  <c r="K243" i="24"/>
  <c r="K242" i="24"/>
  <c r="K241" i="24"/>
  <c r="K240" i="24"/>
  <c r="K239" i="24"/>
  <c r="K238" i="24"/>
  <c r="K237" i="24"/>
  <c r="K236" i="24"/>
  <c r="K235" i="24"/>
  <c r="K234" i="24"/>
  <c r="K233" i="24"/>
  <c r="K232" i="24"/>
  <c r="K231" i="24"/>
  <c r="K230" i="24"/>
  <c r="K229" i="24"/>
  <c r="K228" i="24"/>
  <c r="K227" i="24"/>
  <c r="K226" i="24"/>
  <c r="K225" i="24"/>
  <c r="K224" i="24"/>
  <c r="K223" i="24"/>
  <c r="K222" i="24"/>
  <c r="K221" i="24"/>
  <c r="K220" i="24"/>
  <c r="K219" i="24"/>
  <c r="K218" i="24"/>
  <c r="K217" i="24"/>
  <c r="K216" i="24"/>
  <c r="K215" i="24"/>
  <c r="K214" i="24"/>
  <c r="K213" i="24"/>
  <c r="K212" i="24"/>
  <c r="K211" i="24"/>
  <c r="K210" i="24"/>
  <c r="K209" i="24"/>
  <c r="K208" i="24"/>
  <c r="K207" i="24"/>
  <c r="K206" i="24"/>
  <c r="K205" i="24"/>
  <c r="K204" i="24"/>
  <c r="K203" i="24"/>
  <c r="K202" i="24"/>
  <c r="K201" i="24"/>
  <c r="K200" i="24"/>
  <c r="K199" i="24"/>
  <c r="K198" i="24"/>
  <c r="K197" i="24"/>
  <c r="K196" i="24"/>
  <c r="K195" i="24"/>
  <c r="K194" i="24"/>
  <c r="K193" i="24"/>
  <c r="K192" i="24"/>
  <c r="K191" i="24"/>
  <c r="K190" i="24"/>
  <c r="K189" i="24"/>
  <c r="K188" i="24"/>
  <c r="K187" i="24"/>
  <c r="K186" i="24"/>
  <c r="K185" i="24"/>
  <c r="K184" i="24"/>
  <c r="K183" i="24"/>
  <c r="K182" i="24"/>
  <c r="K181" i="24"/>
  <c r="K180" i="24"/>
  <c r="K179" i="24"/>
  <c r="K178" i="24"/>
  <c r="K177" i="24"/>
  <c r="K176" i="24"/>
  <c r="K175" i="24"/>
  <c r="K174" i="24"/>
  <c r="K173" i="24"/>
  <c r="K172" i="24"/>
  <c r="K171" i="24"/>
  <c r="K170" i="24"/>
  <c r="K169" i="24"/>
  <c r="K168" i="24"/>
  <c r="K167" i="24"/>
  <c r="K166" i="24"/>
  <c r="K165" i="24"/>
  <c r="K164" i="24"/>
  <c r="K163" i="24"/>
  <c r="K162" i="24"/>
  <c r="K161" i="24"/>
  <c r="K160" i="24"/>
  <c r="K159" i="24"/>
  <c r="K158" i="24"/>
  <c r="K157" i="24"/>
  <c r="K156" i="24"/>
  <c r="K155" i="24"/>
  <c r="K154" i="24"/>
  <c r="K153" i="24"/>
  <c r="K152" i="24"/>
  <c r="K151" i="24"/>
  <c r="K150" i="24"/>
  <c r="K149" i="24"/>
  <c r="K148" i="24"/>
  <c r="K147" i="24"/>
  <c r="K146" i="24"/>
  <c r="K145" i="24"/>
  <c r="K144" i="24"/>
  <c r="K143" i="24"/>
  <c r="K142" i="24"/>
  <c r="K141" i="24"/>
  <c r="K140" i="24"/>
  <c r="K139" i="24"/>
  <c r="K138" i="24"/>
  <c r="K137" i="24"/>
  <c r="K136" i="24"/>
  <c r="K135" i="24"/>
  <c r="K134" i="24"/>
  <c r="K133" i="24"/>
  <c r="K132" i="24"/>
  <c r="K131" i="24"/>
  <c r="K130" i="24"/>
  <c r="K129" i="24"/>
  <c r="K128" i="24"/>
  <c r="K127" i="24"/>
  <c r="K126" i="24"/>
  <c r="K125" i="24"/>
  <c r="K124" i="24"/>
  <c r="K123" i="24"/>
  <c r="K122" i="24"/>
  <c r="K121" i="24"/>
  <c r="K120" i="24"/>
  <c r="K119" i="24"/>
  <c r="K118" i="24"/>
  <c r="K117" i="24"/>
  <c r="K116" i="24"/>
  <c r="K115" i="24"/>
  <c r="K114" i="24"/>
  <c r="K113" i="24"/>
  <c r="K112" i="24"/>
  <c r="K111" i="24"/>
  <c r="K110" i="24"/>
  <c r="K109" i="24"/>
  <c r="K108" i="24"/>
  <c r="K107" i="24"/>
  <c r="K106" i="24"/>
  <c r="K105" i="24"/>
  <c r="K104" i="24"/>
  <c r="K103" i="24"/>
  <c r="K102" i="24"/>
  <c r="K101" i="24"/>
  <c r="K100" i="24"/>
  <c r="K99" i="24"/>
  <c r="K98" i="24"/>
  <c r="K97" i="24"/>
  <c r="K96" i="24"/>
  <c r="K95" i="24"/>
  <c r="K94" i="24"/>
  <c r="K93" i="24"/>
  <c r="K92" i="24"/>
  <c r="K91" i="24"/>
  <c r="K90" i="24"/>
  <c r="K89" i="24"/>
  <c r="K88" i="24"/>
  <c r="K87" i="24"/>
  <c r="K86" i="24"/>
  <c r="K85" i="24"/>
  <c r="K84" i="24"/>
  <c r="K83" i="24"/>
  <c r="K82" i="24"/>
  <c r="K81" i="24"/>
  <c r="K80" i="24"/>
  <c r="K79" i="24"/>
  <c r="K78" i="24"/>
  <c r="K77" i="24"/>
  <c r="K76" i="24"/>
  <c r="K75" i="24"/>
  <c r="K74" i="24"/>
  <c r="K73" i="24"/>
  <c r="K72" i="24"/>
  <c r="K71" i="24"/>
  <c r="K70" i="24"/>
  <c r="K69" i="24"/>
  <c r="K68" i="24"/>
  <c r="K67" i="24"/>
  <c r="K66" i="24"/>
  <c r="K65" i="24"/>
  <c r="K64" i="24"/>
  <c r="K63" i="24"/>
  <c r="K62" i="24"/>
  <c r="K61" i="24"/>
  <c r="K60" i="24"/>
  <c r="K59" i="24"/>
  <c r="K58" i="24"/>
  <c r="K57" i="24"/>
  <c r="K56" i="24"/>
  <c r="K55" i="24"/>
  <c r="K54" i="24"/>
  <c r="K53" i="24"/>
  <c r="K52" i="24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5" i="24"/>
  <c r="K6" i="24" s="1"/>
  <c r="K7" i="24" s="1"/>
  <c r="K8" i="24" s="1"/>
  <c r="K9" i="24" s="1"/>
  <c r="K10" i="24" s="1"/>
  <c r="K11" i="24" s="1"/>
  <c r="K12" i="24" s="1"/>
  <c r="K13" i="24" s="1"/>
  <c r="K14" i="24" s="1"/>
  <c r="K15" i="24" s="1"/>
  <c r="K16" i="24" s="1"/>
  <c r="K17" i="24" s="1"/>
  <c r="K18" i="24" s="1"/>
  <c r="K19" i="24" s="1"/>
  <c r="K20" i="24" s="1"/>
  <c r="K21" i="24" s="1"/>
  <c r="K22" i="24" s="1"/>
  <c r="K23" i="24" s="1"/>
  <c r="K24" i="24" s="1"/>
  <c r="K25" i="24" s="1"/>
  <c r="K26" i="24" s="1"/>
  <c r="K27" i="24" s="1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M15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5" i="23"/>
  <c r="K6" i="23" s="1"/>
  <c r="K7" i="23" s="1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4" i="19"/>
  <c r="L5" i="19" s="1"/>
  <c r="L6" i="19" s="1"/>
  <c r="L7" i="19" s="1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5" i="19"/>
  <c r="K6" i="19" s="1"/>
  <c r="K7" i="19" s="1"/>
  <c r="K4" i="19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4" i="11"/>
  <c r="L5" i="11" s="1"/>
  <c r="L6" i="11" s="1"/>
  <c r="L7" i="11" s="1"/>
  <c r="L8" i="11" s="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L46" i="11" s="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L60" i="11" s="1"/>
  <c r="L61" i="11" s="1"/>
  <c r="L62" i="11" s="1"/>
  <c r="L63" i="11" s="1"/>
  <c r="L64" i="11" s="1"/>
  <c r="L65" i="11" s="1"/>
  <c r="L66" i="11" s="1"/>
  <c r="L67" i="11" s="1"/>
  <c r="L68" i="11" s="1"/>
  <c r="L69" i="11" s="1"/>
  <c r="L70" i="11" s="1"/>
  <c r="L71" i="11" s="1"/>
  <c r="L72" i="11" s="1"/>
  <c r="L73" i="11" s="1"/>
  <c r="L74" i="11" s="1"/>
  <c r="L75" i="11" s="1"/>
  <c r="L76" i="11" s="1"/>
  <c r="L77" i="11" s="1"/>
  <c r="L78" i="11" s="1"/>
  <c r="L79" i="11" s="1"/>
  <c r="L80" i="11" s="1"/>
  <c r="L81" i="11" s="1"/>
  <c r="L82" i="11" s="1"/>
  <c r="L83" i="11" s="1"/>
  <c r="L84" i="11" s="1"/>
  <c r="L85" i="11" s="1"/>
  <c r="L86" i="11" s="1"/>
  <c r="L87" i="11" s="1"/>
  <c r="L88" i="11" s="1"/>
  <c r="L89" i="11" s="1"/>
  <c r="L90" i="11" s="1"/>
  <c r="L91" i="11" s="1"/>
  <c r="L92" i="11" s="1"/>
  <c r="L93" i="11" s="1"/>
  <c r="L94" i="11" s="1"/>
  <c r="L95" i="11" s="1"/>
  <c r="L96" i="11" s="1"/>
  <c r="L97" i="11" s="1"/>
  <c r="L98" i="11" s="1"/>
  <c r="L99" i="11" s="1"/>
  <c r="L100" i="11" s="1"/>
  <c r="L101" i="11" s="1"/>
  <c r="L102" i="11" s="1"/>
  <c r="L103" i="11" s="1"/>
  <c r="L104" i="11" s="1"/>
  <c r="L105" i="11" s="1"/>
  <c r="L106" i="11" s="1"/>
  <c r="L107" i="11" s="1"/>
  <c r="L108" i="11" s="1"/>
  <c r="L109" i="11" s="1"/>
  <c r="L110" i="11" s="1"/>
  <c r="L111" i="11" s="1"/>
  <c r="L112" i="11" s="1"/>
  <c r="L113" i="11" s="1"/>
  <c r="L114" i="11" s="1"/>
  <c r="L115" i="11" s="1"/>
  <c r="L116" i="11" s="1"/>
  <c r="L117" i="11" s="1"/>
  <c r="L118" i="11" s="1"/>
  <c r="L119" i="11" s="1"/>
  <c r="L120" i="11" s="1"/>
  <c r="L121" i="11" s="1"/>
  <c r="L122" i="11" s="1"/>
  <c r="L123" i="11" s="1"/>
  <c r="L124" i="11" s="1"/>
  <c r="K225" i="11"/>
  <c r="K224" i="11"/>
  <c r="K223" i="11"/>
  <c r="K222" i="11"/>
  <c r="K221" i="11"/>
  <c r="K220" i="11"/>
  <c r="K219" i="11"/>
  <c r="K218" i="11"/>
  <c r="K217" i="11"/>
  <c r="K216" i="11"/>
  <c r="K215" i="11"/>
  <c r="K214" i="11"/>
  <c r="K213" i="11"/>
  <c r="K212" i="11"/>
  <c r="K211" i="11"/>
  <c r="K210" i="11"/>
  <c r="K209" i="11"/>
  <c r="K208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4" i="11"/>
  <c r="K5" i="11" s="1"/>
  <c r="K6" i="11" s="1"/>
  <c r="K7" i="11" s="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K56" i="11" s="1"/>
  <c r="K57" i="11" s="1"/>
  <c r="K58" i="11" s="1"/>
  <c r="K59" i="11" s="1"/>
  <c r="K60" i="11" s="1"/>
  <c r="K61" i="11" s="1"/>
  <c r="K62" i="11" s="1"/>
  <c r="K63" i="11" s="1"/>
  <c r="K64" i="11" s="1"/>
  <c r="K65" i="11" s="1"/>
  <c r="K66" i="11" s="1"/>
  <c r="K67" i="11" s="1"/>
  <c r="K68" i="11" s="1"/>
  <c r="K69" i="11" s="1"/>
  <c r="K70" i="11" s="1"/>
  <c r="K71" i="11" s="1"/>
  <c r="K72" i="11" s="1"/>
  <c r="K73" i="11" s="1"/>
  <c r="K74" i="11" s="1"/>
  <c r="K75" i="11" s="1"/>
  <c r="K76" i="11" s="1"/>
  <c r="K77" i="11" s="1"/>
  <c r="K78" i="11" s="1"/>
  <c r="K79" i="11" s="1"/>
  <c r="K80" i="11" s="1"/>
  <c r="K81" i="11" s="1"/>
  <c r="K82" i="11" s="1"/>
  <c r="K83" i="11" s="1"/>
  <c r="K84" i="11" s="1"/>
  <c r="K85" i="11" s="1"/>
  <c r="K86" i="11" s="1"/>
  <c r="K87" i="11" s="1"/>
  <c r="K88" i="11" s="1"/>
  <c r="K89" i="11" s="1"/>
  <c r="K90" i="11" s="1"/>
  <c r="K91" i="11" s="1"/>
  <c r="K92" i="11" s="1"/>
  <c r="K93" i="11" s="1"/>
  <c r="K94" i="11" s="1"/>
  <c r="K95" i="11" s="1"/>
  <c r="K96" i="11" s="1"/>
  <c r="K97" i="11" s="1"/>
  <c r="K98" i="11" s="1"/>
  <c r="K99" i="11" s="1"/>
  <c r="K100" i="11" s="1"/>
  <c r="K101" i="11" s="1"/>
  <c r="K102" i="11" s="1"/>
  <c r="K103" i="11" s="1"/>
  <c r="K104" i="11" s="1"/>
  <c r="K105" i="11" s="1"/>
  <c r="K106" i="11" s="1"/>
  <c r="K107" i="11" s="1"/>
  <c r="K108" i="11" s="1"/>
  <c r="K109" i="11" s="1"/>
  <c r="K110" i="11" s="1"/>
  <c r="K111" i="11" s="1"/>
  <c r="K112" i="11" s="1"/>
  <c r="K113" i="11" s="1"/>
  <c r="K114" i="11" s="1"/>
  <c r="K115" i="11" s="1"/>
  <c r="K116" i="11" s="1"/>
  <c r="K117" i="11" s="1"/>
  <c r="K118" i="11" s="1"/>
  <c r="K119" i="11" s="1"/>
  <c r="K120" i="11" s="1"/>
  <c r="K121" i="11" s="1"/>
  <c r="K122" i="11" s="1"/>
  <c r="K123" i="11" s="1"/>
  <c r="K124" i="11" s="1"/>
  <c r="M37" i="25"/>
  <c r="N37" i="25" s="1"/>
  <c r="J37" i="25"/>
  <c r="I37" i="25"/>
  <c r="M36" i="25"/>
  <c r="N36" i="25" s="1"/>
  <c r="J36" i="25"/>
  <c r="I36" i="25"/>
  <c r="M35" i="25"/>
  <c r="N35" i="25" s="1"/>
  <c r="J35" i="25"/>
  <c r="I35" i="25"/>
  <c r="M34" i="25"/>
  <c r="N34" i="25" s="1"/>
  <c r="J34" i="25"/>
  <c r="I34" i="25"/>
  <c r="M33" i="25"/>
  <c r="N33" i="25" s="1"/>
  <c r="J33" i="25"/>
  <c r="I33" i="25"/>
  <c r="M32" i="25"/>
  <c r="N32" i="25" s="1"/>
  <c r="J32" i="25"/>
  <c r="I32" i="25"/>
  <c r="M31" i="25"/>
  <c r="N31" i="25" s="1"/>
  <c r="J31" i="25"/>
  <c r="I31" i="25"/>
  <c r="M30" i="25"/>
  <c r="N30" i="25" s="1"/>
  <c r="J30" i="25"/>
  <c r="I30" i="25"/>
  <c r="M29" i="25"/>
  <c r="N29" i="25" s="1"/>
  <c r="J29" i="25"/>
  <c r="I29" i="25"/>
  <c r="M28" i="25"/>
  <c r="N28" i="25" s="1"/>
  <c r="J28" i="25"/>
  <c r="I28" i="25"/>
  <c r="M27" i="25"/>
  <c r="N27" i="25" s="1"/>
  <c r="J27" i="25"/>
  <c r="I27" i="25"/>
  <c r="M26" i="25"/>
  <c r="N26" i="25" s="1"/>
  <c r="J26" i="25"/>
  <c r="I26" i="25"/>
  <c r="M25" i="25"/>
  <c r="N25" i="25" s="1"/>
  <c r="J25" i="25"/>
  <c r="I25" i="25"/>
  <c r="M24" i="25"/>
  <c r="N24" i="25" s="1"/>
  <c r="J24" i="25"/>
  <c r="I24" i="25"/>
  <c r="M23" i="25"/>
  <c r="N23" i="25" s="1"/>
  <c r="J23" i="25"/>
  <c r="I23" i="25"/>
  <c r="M22" i="25"/>
  <c r="N22" i="25" s="1"/>
  <c r="J22" i="25"/>
  <c r="I22" i="25"/>
  <c r="M21" i="25"/>
  <c r="N21" i="25" s="1"/>
  <c r="J21" i="25"/>
  <c r="I21" i="25"/>
  <c r="M20" i="25"/>
  <c r="N20" i="25" s="1"/>
  <c r="J20" i="25"/>
  <c r="I20" i="25"/>
  <c r="M19" i="25"/>
  <c r="N19" i="25" s="1"/>
  <c r="J19" i="25"/>
  <c r="I19" i="25"/>
  <c r="M18" i="25"/>
  <c r="N18" i="25" s="1"/>
  <c r="J18" i="25"/>
  <c r="I18" i="25"/>
  <c r="M17" i="25"/>
  <c r="N17" i="25" s="1"/>
  <c r="J17" i="25"/>
  <c r="I17" i="25"/>
  <c r="M16" i="25"/>
  <c r="N16" i="25" s="1"/>
  <c r="J16" i="25"/>
  <c r="I16" i="25"/>
  <c r="M15" i="25"/>
  <c r="N15" i="25" s="1"/>
  <c r="J15" i="25"/>
  <c r="I15" i="25"/>
  <c r="M14" i="25"/>
  <c r="N14" i="25" s="1"/>
  <c r="J14" i="25"/>
  <c r="I14" i="25"/>
  <c r="M13" i="25"/>
  <c r="N13" i="25" s="1"/>
  <c r="J13" i="25"/>
  <c r="I13" i="25"/>
  <c r="M12" i="25"/>
  <c r="N12" i="25" s="1"/>
  <c r="J12" i="25"/>
  <c r="I12" i="25"/>
  <c r="M11" i="25"/>
  <c r="N11" i="25" s="1"/>
  <c r="J11" i="25"/>
  <c r="I11" i="25"/>
  <c r="M10" i="25"/>
  <c r="N10" i="25" s="1"/>
  <c r="J10" i="25"/>
  <c r="I10" i="25"/>
  <c r="M9" i="25"/>
  <c r="N9" i="25" s="1"/>
  <c r="J9" i="25"/>
  <c r="I9" i="25"/>
  <c r="M8" i="25"/>
  <c r="N8" i="25" s="1"/>
  <c r="J8" i="25"/>
  <c r="I8" i="25"/>
  <c r="M7" i="25"/>
  <c r="N7" i="25" s="1"/>
  <c r="J7" i="25"/>
  <c r="I7" i="25"/>
  <c r="M6" i="25"/>
  <c r="N6" i="25" s="1"/>
  <c r="J6" i="25"/>
  <c r="I6" i="25"/>
  <c r="J5" i="25"/>
  <c r="I5" i="25"/>
  <c r="M5" i="25" s="1"/>
  <c r="N5" i="25" s="1"/>
  <c r="J4" i="25"/>
  <c r="I4" i="25"/>
  <c r="M3" i="25"/>
  <c r="N3" i="25" s="1"/>
  <c r="I8" i="19"/>
  <c r="J8" i="19"/>
  <c r="M8" i="19"/>
  <c r="N8" i="19" s="1"/>
  <c r="I9" i="19"/>
  <c r="J9" i="19"/>
  <c r="M9" i="19"/>
  <c r="N9" i="19" s="1"/>
  <c r="I10" i="19"/>
  <c r="J10" i="19"/>
  <c r="M10" i="19"/>
  <c r="N10" i="19" s="1"/>
  <c r="I11" i="19"/>
  <c r="J11" i="19"/>
  <c r="M11" i="19"/>
  <c r="N11" i="19" s="1"/>
  <c r="I12" i="19"/>
  <c r="J12" i="19"/>
  <c r="M12" i="19"/>
  <c r="N12" i="19" s="1"/>
  <c r="M23" i="19"/>
  <c r="N23" i="19" s="1"/>
  <c r="J23" i="19"/>
  <c r="I23" i="19"/>
  <c r="M22" i="19"/>
  <c r="N22" i="19" s="1"/>
  <c r="J22" i="19"/>
  <c r="I22" i="19"/>
  <c r="M21" i="19"/>
  <c r="N21" i="19" s="1"/>
  <c r="J21" i="19"/>
  <c r="I21" i="19"/>
  <c r="M20" i="19"/>
  <c r="N20" i="19" s="1"/>
  <c r="J20" i="19"/>
  <c r="I20" i="19"/>
  <c r="M19" i="19"/>
  <c r="N19" i="19" s="1"/>
  <c r="J19" i="19"/>
  <c r="I19" i="19"/>
  <c r="M18" i="19"/>
  <c r="N18" i="19" s="1"/>
  <c r="J18" i="19"/>
  <c r="I18" i="19"/>
  <c r="M17" i="19"/>
  <c r="N17" i="19" s="1"/>
  <c r="J17" i="19"/>
  <c r="I17" i="19"/>
  <c r="M16" i="19"/>
  <c r="N16" i="19" s="1"/>
  <c r="J16" i="19"/>
  <c r="I16" i="19"/>
  <c r="M15" i="19"/>
  <c r="N15" i="19" s="1"/>
  <c r="J15" i="19"/>
  <c r="I15" i="19"/>
  <c r="M14" i="19"/>
  <c r="N14" i="19" s="1"/>
  <c r="J14" i="19"/>
  <c r="I14" i="19"/>
  <c r="M13" i="19"/>
  <c r="N13" i="19" s="1"/>
  <c r="J13" i="19"/>
  <c r="I13" i="19"/>
  <c r="J4" i="19"/>
  <c r="J5" i="19" s="1"/>
  <c r="J6" i="19" s="1"/>
  <c r="J7" i="19" s="1"/>
  <c r="I4" i="19"/>
  <c r="M3" i="19"/>
  <c r="N3" i="19" s="1"/>
  <c r="M23" i="21"/>
  <c r="N23" i="21" s="1"/>
  <c r="J23" i="21"/>
  <c r="I23" i="21"/>
  <c r="M22" i="21"/>
  <c r="N22" i="21" s="1"/>
  <c r="J22" i="21"/>
  <c r="I22" i="21"/>
  <c r="M21" i="21"/>
  <c r="N21" i="21" s="1"/>
  <c r="J21" i="21"/>
  <c r="I21" i="21"/>
  <c r="M20" i="21"/>
  <c r="N20" i="21" s="1"/>
  <c r="J20" i="21"/>
  <c r="I20" i="21"/>
  <c r="M19" i="21"/>
  <c r="N19" i="21" s="1"/>
  <c r="J19" i="21"/>
  <c r="I19" i="21"/>
  <c r="M18" i="21"/>
  <c r="N18" i="21" s="1"/>
  <c r="J18" i="21"/>
  <c r="I18" i="21"/>
  <c r="M17" i="21"/>
  <c r="N17" i="21" s="1"/>
  <c r="J17" i="21"/>
  <c r="I17" i="21"/>
  <c r="M16" i="21"/>
  <c r="N16" i="21" s="1"/>
  <c r="J16" i="21"/>
  <c r="I16" i="21"/>
  <c r="M15" i="21"/>
  <c r="N15" i="21" s="1"/>
  <c r="J15" i="21"/>
  <c r="I15" i="21"/>
  <c r="M14" i="21"/>
  <c r="N14" i="21" s="1"/>
  <c r="J14" i="21"/>
  <c r="I14" i="21"/>
  <c r="M13" i="21"/>
  <c r="N13" i="21" s="1"/>
  <c r="J13" i="21"/>
  <c r="I13" i="21"/>
  <c r="M12" i="21"/>
  <c r="N12" i="21" s="1"/>
  <c r="J12" i="21"/>
  <c r="I12" i="21"/>
  <c r="M11" i="21"/>
  <c r="N11" i="21" s="1"/>
  <c r="J11" i="21"/>
  <c r="I11" i="21"/>
  <c r="M10" i="21"/>
  <c r="N10" i="21" s="1"/>
  <c r="J10" i="21"/>
  <c r="I10" i="21"/>
  <c r="M9" i="21"/>
  <c r="N9" i="21" s="1"/>
  <c r="J9" i="21"/>
  <c r="I9" i="21"/>
  <c r="M8" i="21"/>
  <c r="N8" i="21" s="1"/>
  <c r="J8" i="21"/>
  <c r="I8" i="21"/>
  <c r="M7" i="21"/>
  <c r="N7" i="21" s="1"/>
  <c r="J7" i="21"/>
  <c r="I7" i="21"/>
  <c r="M6" i="21"/>
  <c r="N6" i="21" s="1"/>
  <c r="J6" i="21"/>
  <c r="I6" i="21"/>
  <c r="M5" i="21"/>
  <c r="N5" i="21" s="1"/>
  <c r="J5" i="21"/>
  <c r="I5" i="21"/>
  <c r="J4" i="21"/>
  <c r="I4" i="21"/>
  <c r="M4" i="21" s="1"/>
  <c r="N4" i="21" s="1"/>
  <c r="M3" i="21"/>
  <c r="N3" i="21" s="1"/>
  <c r="I125" i="11"/>
  <c r="J125" i="11"/>
  <c r="M125" i="11"/>
  <c r="N125" i="11" s="1"/>
  <c r="I126" i="11"/>
  <c r="J126" i="11"/>
  <c r="M126" i="11"/>
  <c r="N126" i="11" s="1"/>
  <c r="I127" i="11"/>
  <c r="J127" i="11"/>
  <c r="M127" i="11"/>
  <c r="N127" i="11" s="1"/>
  <c r="I128" i="11"/>
  <c r="J128" i="11"/>
  <c r="M128" i="11"/>
  <c r="N128" i="11" s="1"/>
  <c r="I129" i="11"/>
  <c r="J129" i="11"/>
  <c r="M129" i="11"/>
  <c r="N129" i="11" s="1"/>
  <c r="I130" i="11"/>
  <c r="J130" i="11"/>
  <c r="M130" i="11"/>
  <c r="N130" i="11" s="1"/>
  <c r="I131" i="11"/>
  <c r="J131" i="11"/>
  <c r="M131" i="11"/>
  <c r="N131" i="11" s="1"/>
  <c r="I132" i="11"/>
  <c r="J132" i="11"/>
  <c r="M132" i="11"/>
  <c r="N132" i="11" s="1"/>
  <c r="I133" i="11"/>
  <c r="J133" i="11"/>
  <c r="M133" i="11"/>
  <c r="N133" i="11" s="1"/>
  <c r="I134" i="11"/>
  <c r="J134" i="11"/>
  <c r="M134" i="11"/>
  <c r="N134" i="11" s="1"/>
  <c r="I135" i="11"/>
  <c r="J135" i="11"/>
  <c r="M135" i="11"/>
  <c r="N135" i="11" s="1"/>
  <c r="I136" i="11"/>
  <c r="J136" i="11"/>
  <c r="M136" i="11"/>
  <c r="N136" i="11" s="1"/>
  <c r="I137" i="11"/>
  <c r="J137" i="11"/>
  <c r="M137" i="11"/>
  <c r="N137" i="11" s="1"/>
  <c r="I138" i="11"/>
  <c r="J138" i="11"/>
  <c r="M138" i="11"/>
  <c r="N138" i="11" s="1"/>
  <c r="I139" i="11"/>
  <c r="J139" i="11"/>
  <c r="M139" i="11"/>
  <c r="N139" i="11" s="1"/>
  <c r="I140" i="11"/>
  <c r="J140" i="11"/>
  <c r="M140" i="11"/>
  <c r="N140" i="11" s="1"/>
  <c r="I141" i="11"/>
  <c r="J141" i="11"/>
  <c r="M141" i="11"/>
  <c r="N141" i="11" s="1"/>
  <c r="I142" i="11"/>
  <c r="J142" i="11"/>
  <c r="M142" i="11"/>
  <c r="N142" i="11" s="1"/>
  <c r="I143" i="11"/>
  <c r="J143" i="11"/>
  <c r="M143" i="11"/>
  <c r="N143" i="11" s="1"/>
  <c r="I144" i="11"/>
  <c r="J144" i="11"/>
  <c r="M144" i="11"/>
  <c r="N144" i="11" s="1"/>
  <c r="I145" i="11"/>
  <c r="J145" i="11"/>
  <c r="M145" i="11"/>
  <c r="N145" i="11" s="1"/>
  <c r="I146" i="11"/>
  <c r="J146" i="11"/>
  <c r="M146" i="11"/>
  <c r="N146" i="11" s="1"/>
  <c r="I147" i="11"/>
  <c r="J147" i="11"/>
  <c r="M147" i="11"/>
  <c r="N147" i="11" s="1"/>
  <c r="I148" i="11"/>
  <c r="J148" i="11"/>
  <c r="M148" i="11"/>
  <c r="N148" i="11" s="1"/>
  <c r="I149" i="11"/>
  <c r="J149" i="11"/>
  <c r="M149" i="11"/>
  <c r="N149" i="11" s="1"/>
  <c r="I150" i="11"/>
  <c r="J150" i="11"/>
  <c r="M150" i="11"/>
  <c r="N150" i="11" s="1"/>
  <c r="I151" i="11"/>
  <c r="J151" i="11"/>
  <c r="M151" i="11"/>
  <c r="N151" i="11" s="1"/>
  <c r="I152" i="11"/>
  <c r="J152" i="11"/>
  <c r="M152" i="11"/>
  <c r="N152" i="11" s="1"/>
  <c r="I153" i="11"/>
  <c r="J153" i="11"/>
  <c r="M153" i="11"/>
  <c r="N153" i="11" s="1"/>
  <c r="I154" i="11"/>
  <c r="J154" i="11"/>
  <c r="M154" i="11"/>
  <c r="N154" i="11" s="1"/>
  <c r="I155" i="11"/>
  <c r="J155" i="11"/>
  <c r="M155" i="11"/>
  <c r="N155" i="11" s="1"/>
  <c r="I156" i="11"/>
  <c r="J156" i="11"/>
  <c r="M156" i="11"/>
  <c r="N156" i="11" s="1"/>
  <c r="I157" i="11"/>
  <c r="J157" i="11"/>
  <c r="M157" i="11"/>
  <c r="N157" i="11" s="1"/>
  <c r="I158" i="11"/>
  <c r="J158" i="11"/>
  <c r="M158" i="11"/>
  <c r="N158" i="11" s="1"/>
  <c r="I159" i="11"/>
  <c r="J159" i="11"/>
  <c r="M159" i="11"/>
  <c r="N159" i="11" s="1"/>
  <c r="I160" i="11"/>
  <c r="J160" i="11"/>
  <c r="M160" i="11"/>
  <c r="N160" i="11" s="1"/>
  <c r="I161" i="11"/>
  <c r="J161" i="11"/>
  <c r="M161" i="11"/>
  <c r="N161" i="11" s="1"/>
  <c r="I162" i="11"/>
  <c r="J162" i="11"/>
  <c r="M162" i="11"/>
  <c r="N162" i="11" s="1"/>
  <c r="I163" i="11"/>
  <c r="J163" i="11"/>
  <c r="M163" i="11"/>
  <c r="N163" i="11" s="1"/>
  <c r="I164" i="11"/>
  <c r="J164" i="11"/>
  <c r="M164" i="11"/>
  <c r="N164" i="11" s="1"/>
  <c r="I165" i="11"/>
  <c r="J165" i="11"/>
  <c r="M165" i="11"/>
  <c r="N165" i="11" s="1"/>
  <c r="I166" i="11"/>
  <c r="J166" i="11"/>
  <c r="M166" i="11"/>
  <c r="N166" i="11" s="1"/>
  <c r="I167" i="11"/>
  <c r="J167" i="11"/>
  <c r="M167" i="11"/>
  <c r="N167" i="11" s="1"/>
  <c r="I168" i="11"/>
  <c r="J168" i="11"/>
  <c r="M168" i="11"/>
  <c r="N168" i="11" s="1"/>
  <c r="I169" i="11"/>
  <c r="J169" i="11"/>
  <c r="M169" i="11"/>
  <c r="N169" i="11" s="1"/>
  <c r="I170" i="11"/>
  <c r="J170" i="11"/>
  <c r="M170" i="11"/>
  <c r="N170" i="11" s="1"/>
  <c r="I171" i="11"/>
  <c r="J171" i="11"/>
  <c r="M171" i="11"/>
  <c r="N171" i="11" s="1"/>
  <c r="I172" i="11"/>
  <c r="J172" i="11"/>
  <c r="M172" i="11"/>
  <c r="N172" i="11" s="1"/>
  <c r="I173" i="11"/>
  <c r="J173" i="11"/>
  <c r="M173" i="11"/>
  <c r="N173" i="11" s="1"/>
  <c r="M258" i="24"/>
  <c r="N258" i="24" s="1"/>
  <c r="J258" i="24"/>
  <c r="I258" i="24"/>
  <c r="M257" i="24"/>
  <c r="N257" i="24" s="1"/>
  <c r="J257" i="24"/>
  <c r="I257" i="24"/>
  <c r="M256" i="24"/>
  <c r="N256" i="24" s="1"/>
  <c r="J256" i="24"/>
  <c r="I256" i="24"/>
  <c r="M255" i="24"/>
  <c r="N255" i="24" s="1"/>
  <c r="J255" i="24"/>
  <c r="I255" i="24"/>
  <c r="M254" i="24"/>
  <c r="N254" i="24" s="1"/>
  <c r="J254" i="24"/>
  <c r="I254" i="24"/>
  <c r="M253" i="24"/>
  <c r="N253" i="24" s="1"/>
  <c r="J253" i="24"/>
  <c r="I253" i="24"/>
  <c r="M252" i="24"/>
  <c r="N252" i="24" s="1"/>
  <c r="J252" i="24"/>
  <c r="I252" i="24"/>
  <c r="M251" i="24"/>
  <c r="N251" i="24" s="1"/>
  <c r="J251" i="24"/>
  <c r="I251" i="24"/>
  <c r="M250" i="24"/>
  <c r="N250" i="24" s="1"/>
  <c r="J250" i="24"/>
  <c r="I250" i="24"/>
  <c r="M249" i="24"/>
  <c r="N249" i="24" s="1"/>
  <c r="J249" i="24"/>
  <c r="I249" i="24"/>
  <c r="M248" i="24"/>
  <c r="N248" i="24" s="1"/>
  <c r="J248" i="24"/>
  <c r="I248" i="24"/>
  <c r="M247" i="24"/>
  <c r="N247" i="24" s="1"/>
  <c r="J247" i="24"/>
  <c r="I247" i="24"/>
  <c r="M246" i="24"/>
  <c r="N246" i="24" s="1"/>
  <c r="J246" i="24"/>
  <c r="I246" i="24"/>
  <c r="M245" i="24"/>
  <c r="N245" i="24" s="1"/>
  <c r="J245" i="24"/>
  <c r="I245" i="24"/>
  <c r="M244" i="24"/>
  <c r="N244" i="24" s="1"/>
  <c r="J244" i="24"/>
  <c r="I244" i="24"/>
  <c r="M243" i="24"/>
  <c r="N243" i="24" s="1"/>
  <c r="J243" i="24"/>
  <c r="I243" i="24"/>
  <c r="M242" i="24"/>
  <c r="N242" i="24" s="1"/>
  <c r="J242" i="24"/>
  <c r="I242" i="24"/>
  <c r="M241" i="24"/>
  <c r="N241" i="24" s="1"/>
  <c r="J241" i="24"/>
  <c r="I241" i="24"/>
  <c r="M240" i="24"/>
  <c r="N240" i="24" s="1"/>
  <c r="J240" i="24"/>
  <c r="I240" i="24"/>
  <c r="M239" i="24"/>
  <c r="N239" i="24" s="1"/>
  <c r="J239" i="24"/>
  <c r="I239" i="24"/>
  <c r="M238" i="24"/>
  <c r="N238" i="24" s="1"/>
  <c r="J238" i="24"/>
  <c r="I238" i="24"/>
  <c r="M237" i="24"/>
  <c r="N237" i="24" s="1"/>
  <c r="J237" i="24"/>
  <c r="I237" i="24"/>
  <c r="M236" i="24"/>
  <c r="N236" i="24" s="1"/>
  <c r="J236" i="24"/>
  <c r="I236" i="24"/>
  <c r="M235" i="24"/>
  <c r="N235" i="24" s="1"/>
  <c r="J235" i="24"/>
  <c r="I235" i="24"/>
  <c r="M234" i="24"/>
  <c r="N234" i="24" s="1"/>
  <c r="J234" i="24"/>
  <c r="I234" i="24"/>
  <c r="M233" i="24"/>
  <c r="N233" i="24" s="1"/>
  <c r="J233" i="24"/>
  <c r="I233" i="24"/>
  <c r="M232" i="24"/>
  <c r="N232" i="24" s="1"/>
  <c r="J232" i="24"/>
  <c r="I232" i="24"/>
  <c r="M231" i="24"/>
  <c r="N231" i="24" s="1"/>
  <c r="J231" i="24"/>
  <c r="I231" i="24"/>
  <c r="M230" i="24"/>
  <c r="N230" i="24" s="1"/>
  <c r="J230" i="24"/>
  <c r="I230" i="24"/>
  <c r="M229" i="24"/>
  <c r="N229" i="24" s="1"/>
  <c r="J229" i="24"/>
  <c r="I229" i="24"/>
  <c r="M228" i="24"/>
  <c r="N228" i="24" s="1"/>
  <c r="J228" i="24"/>
  <c r="I228" i="24"/>
  <c r="M227" i="24"/>
  <c r="N227" i="24" s="1"/>
  <c r="J227" i="24"/>
  <c r="I227" i="24"/>
  <c r="M226" i="24"/>
  <c r="N226" i="24" s="1"/>
  <c r="J226" i="24"/>
  <c r="I226" i="24"/>
  <c r="M225" i="24"/>
  <c r="N225" i="24" s="1"/>
  <c r="J225" i="24"/>
  <c r="I225" i="24"/>
  <c r="M224" i="24"/>
  <c r="N224" i="24" s="1"/>
  <c r="J224" i="24"/>
  <c r="I224" i="24"/>
  <c r="M223" i="24"/>
  <c r="N223" i="24" s="1"/>
  <c r="J223" i="24"/>
  <c r="I223" i="24"/>
  <c r="M222" i="24"/>
  <c r="N222" i="24" s="1"/>
  <c r="J222" i="24"/>
  <c r="I222" i="24"/>
  <c r="M221" i="24"/>
  <c r="N221" i="24" s="1"/>
  <c r="J221" i="24"/>
  <c r="I221" i="24"/>
  <c r="M220" i="24"/>
  <c r="N220" i="24" s="1"/>
  <c r="J220" i="24"/>
  <c r="I220" i="24"/>
  <c r="M219" i="24"/>
  <c r="N219" i="24" s="1"/>
  <c r="J219" i="24"/>
  <c r="I219" i="24"/>
  <c r="M218" i="24"/>
  <c r="N218" i="24" s="1"/>
  <c r="J218" i="24"/>
  <c r="I218" i="24"/>
  <c r="M217" i="24"/>
  <c r="N217" i="24" s="1"/>
  <c r="J217" i="24"/>
  <c r="I217" i="24"/>
  <c r="M216" i="24"/>
  <c r="N216" i="24" s="1"/>
  <c r="J216" i="24"/>
  <c r="I216" i="24"/>
  <c r="M215" i="24"/>
  <c r="N215" i="24" s="1"/>
  <c r="J215" i="24"/>
  <c r="I215" i="24"/>
  <c r="M214" i="24"/>
  <c r="N214" i="24" s="1"/>
  <c r="J214" i="24"/>
  <c r="I214" i="24"/>
  <c r="M213" i="24"/>
  <c r="N213" i="24" s="1"/>
  <c r="J213" i="24"/>
  <c r="I213" i="24"/>
  <c r="M212" i="24"/>
  <c r="N212" i="24" s="1"/>
  <c r="J212" i="24"/>
  <c r="I212" i="24"/>
  <c r="M211" i="24"/>
  <c r="N211" i="24" s="1"/>
  <c r="J211" i="24"/>
  <c r="I211" i="24"/>
  <c r="M210" i="24"/>
  <c r="N210" i="24" s="1"/>
  <c r="J210" i="24"/>
  <c r="I210" i="24"/>
  <c r="M209" i="24"/>
  <c r="N209" i="24" s="1"/>
  <c r="J209" i="24"/>
  <c r="I209" i="24"/>
  <c r="M208" i="24"/>
  <c r="N208" i="24" s="1"/>
  <c r="J208" i="24"/>
  <c r="I208" i="24"/>
  <c r="M207" i="24"/>
  <c r="N207" i="24" s="1"/>
  <c r="J207" i="24"/>
  <c r="I207" i="24"/>
  <c r="M206" i="24"/>
  <c r="N206" i="24" s="1"/>
  <c r="J206" i="24"/>
  <c r="I206" i="24"/>
  <c r="M205" i="24"/>
  <c r="N205" i="24" s="1"/>
  <c r="J205" i="24"/>
  <c r="I205" i="24"/>
  <c r="M204" i="24"/>
  <c r="N204" i="24" s="1"/>
  <c r="J204" i="24"/>
  <c r="I204" i="24"/>
  <c r="M203" i="24"/>
  <c r="N203" i="24" s="1"/>
  <c r="J203" i="24"/>
  <c r="I203" i="24"/>
  <c r="M202" i="24"/>
  <c r="N202" i="24" s="1"/>
  <c r="J202" i="24"/>
  <c r="I202" i="24"/>
  <c r="M201" i="24"/>
  <c r="N201" i="24" s="1"/>
  <c r="J201" i="24"/>
  <c r="I201" i="24"/>
  <c r="M200" i="24"/>
  <c r="N200" i="24" s="1"/>
  <c r="J200" i="24"/>
  <c r="I200" i="24"/>
  <c r="M199" i="24"/>
  <c r="N199" i="24" s="1"/>
  <c r="J199" i="24"/>
  <c r="I199" i="24"/>
  <c r="M198" i="24"/>
  <c r="N198" i="24" s="1"/>
  <c r="J198" i="24"/>
  <c r="I198" i="24"/>
  <c r="M197" i="24"/>
  <c r="N197" i="24" s="1"/>
  <c r="J197" i="24"/>
  <c r="I197" i="24"/>
  <c r="M196" i="24"/>
  <c r="N196" i="24" s="1"/>
  <c r="J196" i="24"/>
  <c r="I196" i="24"/>
  <c r="M195" i="24"/>
  <c r="N195" i="24" s="1"/>
  <c r="J195" i="24"/>
  <c r="I195" i="24"/>
  <c r="M194" i="24"/>
  <c r="N194" i="24" s="1"/>
  <c r="J194" i="24"/>
  <c r="I194" i="24"/>
  <c r="M193" i="24"/>
  <c r="N193" i="24" s="1"/>
  <c r="J193" i="24"/>
  <c r="I193" i="24"/>
  <c r="M192" i="24"/>
  <c r="N192" i="24" s="1"/>
  <c r="J192" i="24"/>
  <c r="I192" i="24"/>
  <c r="M191" i="24"/>
  <c r="N191" i="24" s="1"/>
  <c r="J191" i="24"/>
  <c r="I191" i="24"/>
  <c r="M190" i="24"/>
  <c r="N190" i="24" s="1"/>
  <c r="J190" i="24"/>
  <c r="I190" i="24"/>
  <c r="M189" i="24"/>
  <c r="N189" i="24" s="1"/>
  <c r="J189" i="24"/>
  <c r="I189" i="24"/>
  <c r="M188" i="24"/>
  <c r="N188" i="24" s="1"/>
  <c r="J188" i="24"/>
  <c r="I188" i="24"/>
  <c r="M187" i="24"/>
  <c r="N187" i="24" s="1"/>
  <c r="J187" i="24"/>
  <c r="I187" i="24"/>
  <c r="M186" i="24"/>
  <c r="N186" i="24" s="1"/>
  <c r="J186" i="24"/>
  <c r="I186" i="24"/>
  <c r="M185" i="24"/>
  <c r="N185" i="24" s="1"/>
  <c r="J185" i="24"/>
  <c r="I185" i="24"/>
  <c r="M184" i="24"/>
  <c r="N184" i="24" s="1"/>
  <c r="J184" i="24"/>
  <c r="I184" i="24"/>
  <c r="M183" i="24"/>
  <c r="N183" i="24" s="1"/>
  <c r="J183" i="24"/>
  <c r="I183" i="24"/>
  <c r="M182" i="24"/>
  <c r="N182" i="24" s="1"/>
  <c r="J182" i="24"/>
  <c r="I182" i="24"/>
  <c r="M181" i="24"/>
  <c r="N181" i="24" s="1"/>
  <c r="J181" i="24"/>
  <c r="I181" i="24"/>
  <c r="M180" i="24"/>
  <c r="N180" i="24" s="1"/>
  <c r="J180" i="24"/>
  <c r="I180" i="24"/>
  <c r="M179" i="24"/>
  <c r="N179" i="24" s="1"/>
  <c r="J179" i="24"/>
  <c r="I179" i="24"/>
  <c r="M178" i="24"/>
  <c r="N178" i="24" s="1"/>
  <c r="J178" i="24"/>
  <c r="I178" i="24"/>
  <c r="M177" i="24"/>
  <c r="N177" i="24" s="1"/>
  <c r="J177" i="24"/>
  <c r="I177" i="24"/>
  <c r="M176" i="24"/>
  <c r="N176" i="24" s="1"/>
  <c r="J176" i="24"/>
  <c r="I176" i="24"/>
  <c r="M175" i="24"/>
  <c r="N175" i="24" s="1"/>
  <c r="J175" i="24"/>
  <c r="I175" i="24"/>
  <c r="M174" i="24"/>
  <c r="N174" i="24" s="1"/>
  <c r="J174" i="24"/>
  <c r="I174" i="24"/>
  <c r="M173" i="24"/>
  <c r="N173" i="24" s="1"/>
  <c r="J173" i="24"/>
  <c r="I173" i="24"/>
  <c r="M172" i="24"/>
  <c r="N172" i="24" s="1"/>
  <c r="J172" i="24"/>
  <c r="I172" i="24"/>
  <c r="M171" i="24"/>
  <c r="N171" i="24" s="1"/>
  <c r="J171" i="24"/>
  <c r="I171" i="24"/>
  <c r="M170" i="24"/>
  <c r="N170" i="24" s="1"/>
  <c r="J170" i="24"/>
  <c r="I170" i="24"/>
  <c r="M169" i="24"/>
  <c r="N169" i="24" s="1"/>
  <c r="J169" i="24"/>
  <c r="I169" i="24"/>
  <c r="M168" i="24"/>
  <c r="N168" i="24" s="1"/>
  <c r="J168" i="24"/>
  <c r="I168" i="24"/>
  <c r="M167" i="24"/>
  <c r="N167" i="24" s="1"/>
  <c r="J167" i="24"/>
  <c r="I167" i="24"/>
  <c r="M166" i="24"/>
  <c r="N166" i="24" s="1"/>
  <c r="J166" i="24"/>
  <c r="I166" i="24"/>
  <c r="M165" i="24"/>
  <c r="N165" i="24" s="1"/>
  <c r="J165" i="24"/>
  <c r="I165" i="24"/>
  <c r="M164" i="24"/>
  <c r="N164" i="24" s="1"/>
  <c r="J164" i="24"/>
  <c r="I164" i="24"/>
  <c r="M163" i="24"/>
  <c r="N163" i="24" s="1"/>
  <c r="J163" i="24"/>
  <c r="I163" i="24"/>
  <c r="M162" i="24"/>
  <c r="N162" i="24" s="1"/>
  <c r="J162" i="24"/>
  <c r="I162" i="24"/>
  <c r="M161" i="24"/>
  <c r="N161" i="24" s="1"/>
  <c r="J161" i="24"/>
  <c r="I161" i="24"/>
  <c r="M160" i="24"/>
  <c r="N160" i="24" s="1"/>
  <c r="J160" i="24"/>
  <c r="I160" i="24"/>
  <c r="M159" i="24"/>
  <c r="N159" i="24" s="1"/>
  <c r="J159" i="24"/>
  <c r="I159" i="24"/>
  <c r="M158" i="24"/>
  <c r="N158" i="24" s="1"/>
  <c r="J158" i="24"/>
  <c r="I158" i="24"/>
  <c r="M157" i="24"/>
  <c r="N157" i="24" s="1"/>
  <c r="J157" i="24"/>
  <c r="I157" i="24"/>
  <c r="M156" i="24"/>
  <c r="N156" i="24" s="1"/>
  <c r="J156" i="24"/>
  <c r="I156" i="24"/>
  <c r="M155" i="24"/>
  <c r="N155" i="24" s="1"/>
  <c r="J155" i="24"/>
  <c r="I155" i="24"/>
  <c r="M154" i="24"/>
  <c r="N154" i="24" s="1"/>
  <c r="J154" i="24"/>
  <c r="I154" i="24"/>
  <c r="M153" i="24"/>
  <c r="N153" i="24" s="1"/>
  <c r="J153" i="24"/>
  <c r="I153" i="24"/>
  <c r="M152" i="24"/>
  <c r="N152" i="24" s="1"/>
  <c r="J152" i="24"/>
  <c r="I152" i="24"/>
  <c r="M151" i="24"/>
  <c r="N151" i="24" s="1"/>
  <c r="J151" i="24"/>
  <c r="I151" i="24"/>
  <c r="M150" i="24"/>
  <c r="N150" i="24" s="1"/>
  <c r="J150" i="24"/>
  <c r="I150" i="24"/>
  <c r="M149" i="24"/>
  <c r="N149" i="24" s="1"/>
  <c r="J149" i="24"/>
  <c r="I149" i="24"/>
  <c r="M148" i="24"/>
  <c r="N148" i="24" s="1"/>
  <c r="J148" i="24"/>
  <c r="I148" i="24"/>
  <c r="M147" i="24"/>
  <c r="N147" i="24" s="1"/>
  <c r="J147" i="24"/>
  <c r="I147" i="24"/>
  <c r="M146" i="24"/>
  <c r="N146" i="24" s="1"/>
  <c r="J146" i="24"/>
  <c r="I146" i="24"/>
  <c r="M145" i="24"/>
  <c r="N145" i="24" s="1"/>
  <c r="J145" i="24"/>
  <c r="I145" i="24"/>
  <c r="M144" i="24"/>
  <c r="N144" i="24" s="1"/>
  <c r="J144" i="24"/>
  <c r="I144" i="24"/>
  <c r="M143" i="24"/>
  <c r="N143" i="24" s="1"/>
  <c r="J143" i="24"/>
  <c r="I143" i="24"/>
  <c r="M142" i="24"/>
  <c r="N142" i="24" s="1"/>
  <c r="J142" i="24"/>
  <c r="I142" i="24"/>
  <c r="M141" i="24"/>
  <c r="N141" i="24" s="1"/>
  <c r="J141" i="24"/>
  <c r="I141" i="24"/>
  <c r="M140" i="24"/>
  <c r="N140" i="24" s="1"/>
  <c r="J140" i="24"/>
  <c r="I140" i="24"/>
  <c r="M139" i="24"/>
  <c r="N139" i="24" s="1"/>
  <c r="J139" i="24"/>
  <c r="I139" i="24"/>
  <c r="M138" i="24"/>
  <c r="N138" i="24" s="1"/>
  <c r="J138" i="24"/>
  <c r="I138" i="24"/>
  <c r="M137" i="24"/>
  <c r="N137" i="24" s="1"/>
  <c r="J137" i="24"/>
  <c r="I137" i="24"/>
  <c r="M136" i="24"/>
  <c r="N136" i="24" s="1"/>
  <c r="J136" i="24"/>
  <c r="I136" i="24"/>
  <c r="M135" i="24"/>
  <c r="N135" i="24" s="1"/>
  <c r="J135" i="24"/>
  <c r="I135" i="24"/>
  <c r="M134" i="24"/>
  <c r="N134" i="24" s="1"/>
  <c r="J134" i="24"/>
  <c r="I134" i="24"/>
  <c r="M133" i="24"/>
  <c r="N133" i="24" s="1"/>
  <c r="J133" i="24"/>
  <c r="I133" i="24"/>
  <c r="M132" i="24"/>
  <c r="N132" i="24" s="1"/>
  <c r="J132" i="24"/>
  <c r="I132" i="24"/>
  <c r="M131" i="24"/>
  <c r="N131" i="24" s="1"/>
  <c r="J131" i="24"/>
  <c r="I131" i="24"/>
  <c r="M130" i="24"/>
  <c r="N130" i="24" s="1"/>
  <c r="J130" i="24"/>
  <c r="I130" i="24"/>
  <c r="M129" i="24"/>
  <c r="N129" i="24" s="1"/>
  <c r="J129" i="24"/>
  <c r="I129" i="24"/>
  <c r="M128" i="24"/>
  <c r="N128" i="24" s="1"/>
  <c r="J128" i="24"/>
  <c r="I128" i="24"/>
  <c r="M127" i="24"/>
  <c r="N127" i="24" s="1"/>
  <c r="J127" i="24"/>
  <c r="I127" i="24"/>
  <c r="M126" i="24"/>
  <c r="N126" i="24" s="1"/>
  <c r="J126" i="24"/>
  <c r="I126" i="24"/>
  <c r="M125" i="24"/>
  <c r="N125" i="24" s="1"/>
  <c r="J125" i="24"/>
  <c r="I125" i="24"/>
  <c r="M124" i="24"/>
  <c r="N124" i="24" s="1"/>
  <c r="J124" i="24"/>
  <c r="I124" i="24"/>
  <c r="M123" i="24"/>
  <c r="N123" i="24" s="1"/>
  <c r="J123" i="24"/>
  <c r="I123" i="24"/>
  <c r="M122" i="24"/>
  <c r="N122" i="24" s="1"/>
  <c r="J122" i="24"/>
  <c r="I122" i="24"/>
  <c r="M121" i="24"/>
  <c r="N121" i="24" s="1"/>
  <c r="J121" i="24"/>
  <c r="I121" i="24"/>
  <c r="M120" i="24"/>
  <c r="N120" i="24" s="1"/>
  <c r="J120" i="24"/>
  <c r="I120" i="24"/>
  <c r="M119" i="24"/>
  <c r="N119" i="24" s="1"/>
  <c r="J119" i="24"/>
  <c r="I119" i="24"/>
  <c r="M118" i="24"/>
  <c r="N118" i="24" s="1"/>
  <c r="J118" i="24"/>
  <c r="I118" i="24"/>
  <c r="M117" i="24"/>
  <c r="N117" i="24" s="1"/>
  <c r="J117" i="24"/>
  <c r="I117" i="24"/>
  <c r="M116" i="24"/>
  <c r="N116" i="24" s="1"/>
  <c r="J116" i="24"/>
  <c r="I116" i="24"/>
  <c r="M115" i="24"/>
  <c r="N115" i="24" s="1"/>
  <c r="J115" i="24"/>
  <c r="I115" i="24"/>
  <c r="M114" i="24"/>
  <c r="N114" i="24" s="1"/>
  <c r="J114" i="24"/>
  <c r="I114" i="24"/>
  <c r="M113" i="24"/>
  <c r="N113" i="24" s="1"/>
  <c r="J113" i="24"/>
  <c r="I113" i="24"/>
  <c r="M112" i="24"/>
  <c r="N112" i="24" s="1"/>
  <c r="J112" i="24"/>
  <c r="I112" i="24"/>
  <c r="M111" i="24"/>
  <c r="N111" i="24" s="1"/>
  <c r="J111" i="24"/>
  <c r="I111" i="24"/>
  <c r="M110" i="24"/>
  <c r="N110" i="24" s="1"/>
  <c r="J110" i="24"/>
  <c r="I110" i="24"/>
  <c r="M109" i="24"/>
  <c r="N109" i="24" s="1"/>
  <c r="J109" i="24"/>
  <c r="I109" i="24"/>
  <c r="M108" i="24"/>
  <c r="N108" i="24" s="1"/>
  <c r="J108" i="24"/>
  <c r="I108" i="24"/>
  <c r="M107" i="24"/>
  <c r="N107" i="24" s="1"/>
  <c r="J107" i="24"/>
  <c r="I107" i="24"/>
  <c r="M106" i="24"/>
  <c r="N106" i="24" s="1"/>
  <c r="J106" i="24"/>
  <c r="I106" i="24"/>
  <c r="M105" i="24"/>
  <c r="N105" i="24" s="1"/>
  <c r="J105" i="24"/>
  <c r="I105" i="24"/>
  <c r="M104" i="24"/>
  <c r="N104" i="24" s="1"/>
  <c r="J104" i="24"/>
  <c r="I104" i="24"/>
  <c r="M103" i="24"/>
  <c r="N103" i="24" s="1"/>
  <c r="J103" i="24"/>
  <c r="I103" i="24"/>
  <c r="M102" i="24"/>
  <c r="N102" i="24" s="1"/>
  <c r="J102" i="24"/>
  <c r="I102" i="24"/>
  <c r="M101" i="24"/>
  <c r="N101" i="24" s="1"/>
  <c r="J101" i="24"/>
  <c r="I101" i="24"/>
  <c r="M100" i="24"/>
  <c r="N100" i="24" s="1"/>
  <c r="J100" i="24"/>
  <c r="I100" i="24"/>
  <c r="M99" i="24"/>
  <c r="N99" i="24" s="1"/>
  <c r="J99" i="24"/>
  <c r="I99" i="24"/>
  <c r="M98" i="24"/>
  <c r="N98" i="24" s="1"/>
  <c r="J98" i="24"/>
  <c r="I98" i="24"/>
  <c r="M97" i="24"/>
  <c r="N97" i="24" s="1"/>
  <c r="J97" i="24"/>
  <c r="I97" i="24"/>
  <c r="M96" i="24"/>
  <c r="N96" i="24" s="1"/>
  <c r="J96" i="24"/>
  <c r="I96" i="24"/>
  <c r="M95" i="24"/>
  <c r="N95" i="24" s="1"/>
  <c r="J95" i="24"/>
  <c r="I95" i="24"/>
  <c r="M94" i="24"/>
  <c r="N94" i="24" s="1"/>
  <c r="J94" i="24"/>
  <c r="I94" i="24"/>
  <c r="M93" i="24"/>
  <c r="N93" i="24" s="1"/>
  <c r="J93" i="24"/>
  <c r="I93" i="24"/>
  <c r="M92" i="24"/>
  <c r="N92" i="24" s="1"/>
  <c r="J92" i="24"/>
  <c r="I92" i="24"/>
  <c r="M91" i="24"/>
  <c r="N91" i="24" s="1"/>
  <c r="J91" i="24"/>
  <c r="I91" i="24"/>
  <c r="M90" i="24"/>
  <c r="N90" i="24" s="1"/>
  <c r="J90" i="24"/>
  <c r="I90" i="24"/>
  <c r="M89" i="24"/>
  <c r="N89" i="24" s="1"/>
  <c r="J89" i="24"/>
  <c r="I89" i="24"/>
  <c r="M88" i="24"/>
  <c r="N88" i="24" s="1"/>
  <c r="J88" i="24"/>
  <c r="I88" i="24"/>
  <c r="M87" i="24"/>
  <c r="N87" i="24" s="1"/>
  <c r="J87" i="24"/>
  <c r="I87" i="24"/>
  <c r="M86" i="24"/>
  <c r="N86" i="24" s="1"/>
  <c r="J86" i="24"/>
  <c r="I86" i="24"/>
  <c r="M85" i="24"/>
  <c r="N85" i="24" s="1"/>
  <c r="J85" i="24"/>
  <c r="I85" i="24"/>
  <c r="M84" i="24"/>
  <c r="N84" i="24" s="1"/>
  <c r="J84" i="24"/>
  <c r="I84" i="24"/>
  <c r="M83" i="24"/>
  <c r="N83" i="24" s="1"/>
  <c r="J83" i="24"/>
  <c r="I83" i="24"/>
  <c r="M82" i="24"/>
  <c r="N82" i="24" s="1"/>
  <c r="J82" i="24"/>
  <c r="I82" i="24"/>
  <c r="M81" i="24"/>
  <c r="N81" i="24" s="1"/>
  <c r="J81" i="24"/>
  <c r="I81" i="24"/>
  <c r="M80" i="24"/>
  <c r="N80" i="24" s="1"/>
  <c r="J80" i="24"/>
  <c r="I80" i="24"/>
  <c r="M79" i="24"/>
  <c r="N79" i="24" s="1"/>
  <c r="J79" i="24"/>
  <c r="I79" i="24"/>
  <c r="M78" i="24"/>
  <c r="N78" i="24" s="1"/>
  <c r="J78" i="24"/>
  <c r="I78" i="24"/>
  <c r="M77" i="24"/>
  <c r="N77" i="24" s="1"/>
  <c r="J77" i="24"/>
  <c r="I77" i="24"/>
  <c r="M76" i="24"/>
  <c r="N76" i="24" s="1"/>
  <c r="J76" i="24"/>
  <c r="I76" i="24"/>
  <c r="M75" i="24"/>
  <c r="N75" i="24" s="1"/>
  <c r="J75" i="24"/>
  <c r="I75" i="24"/>
  <c r="M74" i="24"/>
  <c r="N74" i="24" s="1"/>
  <c r="J74" i="24"/>
  <c r="I74" i="24"/>
  <c r="M73" i="24"/>
  <c r="N73" i="24" s="1"/>
  <c r="J73" i="24"/>
  <c r="I73" i="24"/>
  <c r="M72" i="24"/>
  <c r="N72" i="24" s="1"/>
  <c r="J72" i="24"/>
  <c r="I72" i="24"/>
  <c r="M71" i="24"/>
  <c r="N71" i="24" s="1"/>
  <c r="J71" i="24"/>
  <c r="I71" i="24"/>
  <c r="M70" i="24"/>
  <c r="N70" i="24" s="1"/>
  <c r="J70" i="24"/>
  <c r="I70" i="24"/>
  <c r="M69" i="24"/>
  <c r="N69" i="24" s="1"/>
  <c r="J69" i="24"/>
  <c r="I69" i="24"/>
  <c r="M68" i="24"/>
  <c r="N68" i="24" s="1"/>
  <c r="J68" i="24"/>
  <c r="I68" i="24"/>
  <c r="M67" i="24"/>
  <c r="N67" i="24" s="1"/>
  <c r="J67" i="24"/>
  <c r="I67" i="24"/>
  <c r="M66" i="24"/>
  <c r="N66" i="24" s="1"/>
  <c r="J66" i="24"/>
  <c r="I66" i="24"/>
  <c r="M65" i="24"/>
  <c r="N65" i="24" s="1"/>
  <c r="J65" i="24"/>
  <c r="I65" i="24"/>
  <c r="M64" i="24"/>
  <c r="N64" i="24" s="1"/>
  <c r="J64" i="24"/>
  <c r="I64" i="24"/>
  <c r="M63" i="24"/>
  <c r="N63" i="24" s="1"/>
  <c r="J63" i="24"/>
  <c r="I63" i="24"/>
  <c r="M62" i="24"/>
  <c r="N62" i="24" s="1"/>
  <c r="J62" i="24"/>
  <c r="I62" i="24"/>
  <c r="M61" i="24"/>
  <c r="N61" i="24" s="1"/>
  <c r="J61" i="24"/>
  <c r="I61" i="24"/>
  <c r="M60" i="24"/>
  <c r="N60" i="24" s="1"/>
  <c r="J60" i="24"/>
  <c r="I60" i="24"/>
  <c r="M59" i="24"/>
  <c r="N59" i="24" s="1"/>
  <c r="J59" i="24"/>
  <c r="I59" i="24"/>
  <c r="M58" i="24"/>
  <c r="N58" i="24" s="1"/>
  <c r="J58" i="24"/>
  <c r="I58" i="24"/>
  <c r="M57" i="24"/>
  <c r="N57" i="24" s="1"/>
  <c r="J57" i="24"/>
  <c r="I57" i="24"/>
  <c r="M56" i="24"/>
  <c r="N56" i="24" s="1"/>
  <c r="J56" i="24"/>
  <c r="I56" i="24"/>
  <c r="M55" i="24"/>
  <c r="N55" i="24" s="1"/>
  <c r="J55" i="24"/>
  <c r="I55" i="24"/>
  <c r="M54" i="24"/>
  <c r="N54" i="24" s="1"/>
  <c r="J54" i="24"/>
  <c r="I54" i="24"/>
  <c r="M53" i="24"/>
  <c r="N53" i="24" s="1"/>
  <c r="J53" i="24"/>
  <c r="I53" i="24"/>
  <c r="M52" i="24"/>
  <c r="N52" i="24" s="1"/>
  <c r="J52" i="24"/>
  <c r="I52" i="24"/>
  <c r="M51" i="24"/>
  <c r="N51" i="24" s="1"/>
  <c r="J51" i="24"/>
  <c r="I51" i="24"/>
  <c r="M50" i="24"/>
  <c r="N50" i="24" s="1"/>
  <c r="J50" i="24"/>
  <c r="I50" i="24"/>
  <c r="M49" i="24"/>
  <c r="N49" i="24" s="1"/>
  <c r="J49" i="24"/>
  <c r="I49" i="24"/>
  <c r="M48" i="24"/>
  <c r="N48" i="24" s="1"/>
  <c r="J48" i="24"/>
  <c r="I48" i="24"/>
  <c r="M47" i="24"/>
  <c r="N47" i="24" s="1"/>
  <c r="J47" i="24"/>
  <c r="I47" i="24"/>
  <c r="M46" i="24"/>
  <c r="N46" i="24" s="1"/>
  <c r="J46" i="24"/>
  <c r="I46" i="24"/>
  <c r="M45" i="24"/>
  <c r="N45" i="24" s="1"/>
  <c r="J45" i="24"/>
  <c r="I45" i="24"/>
  <c r="M44" i="24"/>
  <c r="N44" i="24" s="1"/>
  <c r="J44" i="24"/>
  <c r="I44" i="24"/>
  <c r="M43" i="24"/>
  <c r="N43" i="24" s="1"/>
  <c r="J43" i="24"/>
  <c r="I43" i="24"/>
  <c r="M42" i="24"/>
  <c r="N42" i="24" s="1"/>
  <c r="J42" i="24"/>
  <c r="I42" i="24"/>
  <c r="M41" i="24"/>
  <c r="N41" i="24" s="1"/>
  <c r="J41" i="24"/>
  <c r="I41" i="24"/>
  <c r="M40" i="24"/>
  <c r="N40" i="24" s="1"/>
  <c r="J40" i="24"/>
  <c r="I40" i="24"/>
  <c r="M39" i="24"/>
  <c r="N39" i="24" s="1"/>
  <c r="J39" i="24"/>
  <c r="I39" i="24"/>
  <c r="M38" i="24"/>
  <c r="N38" i="24" s="1"/>
  <c r="J38" i="24"/>
  <c r="I38" i="24"/>
  <c r="J37" i="24"/>
  <c r="I37" i="24"/>
  <c r="M37" i="24" s="1"/>
  <c r="N37" i="24" s="1"/>
  <c r="J36" i="24"/>
  <c r="I36" i="24"/>
  <c r="M36" i="24" s="1"/>
  <c r="N36" i="24" s="1"/>
  <c r="J35" i="24"/>
  <c r="I35" i="24"/>
  <c r="M35" i="24" s="1"/>
  <c r="N35" i="24" s="1"/>
  <c r="J34" i="24"/>
  <c r="I34" i="24"/>
  <c r="M34" i="24" s="1"/>
  <c r="N34" i="24" s="1"/>
  <c r="J33" i="24"/>
  <c r="I33" i="24"/>
  <c r="M33" i="24" s="1"/>
  <c r="N33" i="24" s="1"/>
  <c r="J32" i="24"/>
  <c r="I32" i="24"/>
  <c r="M32" i="24" s="1"/>
  <c r="N32" i="24" s="1"/>
  <c r="J31" i="24"/>
  <c r="I31" i="24"/>
  <c r="M31" i="24" s="1"/>
  <c r="N31" i="24" s="1"/>
  <c r="J30" i="24"/>
  <c r="I30" i="24"/>
  <c r="J29" i="24"/>
  <c r="I29" i="24"/>
  <c r="M29" i="24" s="1"/>
  <c r="N29" i="24" s="1"/>
  <c r="J28" i="24"/>
  <c r="I28" i="24"/>
  <c r="M28" i="24" s="1"/>
  <c r="N28" i="24" s="1"/>
  <c r="J4" i="24"/>
  <c r="J5" i="24" s="1"/>
  <c r="J6" i="24" s="1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I4" i="24"/>
  <c r="M3" i="24"/>
  <c r="M38" i="18"/>
  <c r="N38" i="18" s="1"/>
  <c r="J38" i="18"/>
  <c r="I38" i="18"/>
  <c r="M37" i="18"/>
  <c r="N37" i="18" s="1"/>
  <c r="J37" i="18"/>
  <c r="I37" i="18"/>
  <c r="M36" i="18"/>
  <c r="N36" i="18" s="1"/>
  <c r="J36" i="18"/>
  <c r="I36" i="18"/>
  <c r="M35" i="18"/>
  <c r="N35" i="18" s="1"/>
  <c r="J35" i="18"/>
  <c r="I35" i="18"/>
  <c r="M34" i="18"/>
  <c r="N34" i="18" s="1"/>
  <c r="J34" i="18"/>
  <c r="I34" i="18"/>
  <c r="M33" i="18"/>
  <c r="N33" i="18" s="1"/>
  <c r="J33" i="18"/>
  <c r="I33" i="18"/>
  <c r="M32" i="18"/>
  <c r="N32" i="18" s="1"/>
  <c r="J32" i="18"/>
  <c r="I32" i="18"/>
  <c r="M31" i="18"/>
  <c r="N31" i="18" s="1"/>
  <c r="J31" i="18"/>
  <c r="I31" i="18"/>
  <c r="M30" i="18"/>
  <c r="N30" i="18" s="1"/>
  <c r="J30" i="18"/>
  <c r="I30" i="18"/>
  <c r="M29" i="18"/>
  <c r="N29" i="18" s="1"/>
  <c r="J29" i="18"/>
  <c r="I29" i="18"/>
  <c r="M28" i="18"/>
  <c r="N28" i="18" s="1"/>
  <c r="J28" i="18"/>
  <c r="I28" i="18"/>
  <c r="M27" i="18"/>
  <c r="N27" i="18" s="1"/>
  <c r="J27" i="18"/>
  <c r="I27" i="18"/>
  <c r="M26" i="18"/>
  <c r="N26" i="18" s="1"/>
  <c r="J26" i="18"/>
  <c r="I26" i="18"/>
  <c r="M25" i="18"/>
  <c r="N25" i="18" s="1"/>
  <c r="J25" i="18"/>
  <c r="I25" i="18"/>
  <c r="M24" i="18"/>
  <c r="N24" i="18" s="1"/>
  <c r="J24" i="18"/>
  <c r="I24" i="18"/>
  <c r="M23" i="18"/>
  <c r="N23" i="18" s="1"/>
  <c r="J23" i="18"/>
  <c r="I23" i="18"/>
  <c r="M22" i="18"/>
  <c r="N22" i="18" s="1"/>
  <c r="J22" i="18"/>
  <c r="I22" i="18"/>
  <c r="M21" i="18"/>
  <c r="N21" i="18" s="1"/>
  <c r="J21" i="18"/>
  <c r="I21" i="18"/>
  <c r="M20" i="18"/>
  <c r="N20" i="18" s="1"/>
  <c r="J20" i="18"/>
  <c r="I20" i="18"/>
  <c r="M19" i="18"/>
  <c r="N19" i="18" s="1"/>
  <c r="J19" i="18"/>
  <c r="I19" i="18"/>
  <c r="M18" i="18"/>
  <c r="N18" i="18" s="1"/>
  <c r="J18" i="18"/>
  <c r="I18" i="18"/>
  <c r="M17" i="18"/>
  <c r="N17" i="18" s="1"/>
  <c r="J17" i="18"/>
  <c r="I17" i="18"/>
  <c r="M16" i="18"/>
  <c r="N16" i="18" s="1"/>
  <c r="J16" i="18"/>
  <c r="I16" i="18"/>
  <c r="M15" i="18"/>
  <c r="N15" i="18" s="1"/>
  <c r="J15" i="18"/>
  <c r="I15" i="18"/>
  <c r="M14" i="18"/>
  <c r="N14" i="18" s="1"/>
  <c r="J14" i="18"/>
  <c r="I14" i="18"/>
  <c r="M13" i="18"/>
  <c r="N13" i="18" s="1"/>
  <c r="J13" i="18"/>
  <c r="I13" i="18"/>
  <c r="M12" i="18"/>
  <c r="N12" i="18" s="1"/>
  <c r="J12" i="18"/>
  <c r="I12" i="18"/>
  <c r="M11" i="18"/>
  <c r="N11" i="18" s="1"/>
  <c r="J11" i="18"/>
  <c r="I11" i="18"/>
  <c r="M10" i="18"/>
  <c r="N10" i="18" s="1"/>
  <c r="J10" i="18"/>
  <c r="I10" i="18"/>
  <c r="M9" i="18"/>
  <c r="N9" i="18" s="1"/>
  <c r="J9" i="18"/>
  <c r="I9" i="18"/>
  <c r="M8" i="18"/>
  <c r="N8" i="18" s="1"/>
  <c r="J8" i="18"/>
  <c r="I8" i="18"/>
  <c r="M7" i="18"/>
  <c r="N7" i="18" s="1"/>
  <c r="J7" i="18"/>
  <c r="I7" i="18"/>
  <c r="M6" i="18"/>
  <c r="N6" i="18" s="1"/>
  <c r="J6" i="18"/>
  <c r="I6" i="18"/>
  <c r="J4" i="18"/>
  <c r="J5" i="18" s="1"/>
  <c r="I4" i="18"/>
  <c r="I5" i="18" s="1"/>
  <c r="M3" i="18"/>
  <c r="N3" i="18" s="1"/>
  <c r="M38" i="23"/>
  <c r="N38" i="23" s="1"/>
  <c r="J38" i="23"/>
  <c r="I38" i="23"/>
  <c r="M37" i="23"/>
  <c r="N37" i="23" s="1"/>
  <c r="J37" i="23"/>
  <c r="I37" i="23"/>
  <c r="M36" i="23"/>
  <c r="N36" i="23" s="1"/>
  <c r="J36" i="23"/>
  <c r="I36" i="23"/>
  <c r="M35" i="23"/>
  <c r="N35" i="23" s="1"/>
  <c r="J35" i="23"/>
  <c r="I35" i="23"/>
  <c r="M34" i="23"/>
  <c r="N34" i="23" s="1"/>
  <c r="J34" i="23"/>
  <c r="I34" i="23"/>
  <c r="M33" i="23"/>
  <c r="N33" i="23" s="1"/>
  <c r="J33" i="23"/>
  <c r="I33" i="23"/>
  <c r="M32" i="23"/>
  <c r="N32" i="23" s="1"/>
  <c r="J32" i="23"/>
  <c r="I32" i="23"/>
  <c r="M31" i="23"/>
  <c r="N31" i="23" s="1"/>
  <c r="J31" i="23"/>
  <c r="I31" i="23"/>
  <c r="M30" i="23"/>
  <c r="N30" i="23" s="1"/>
  <c r="J30" i="23"/>
  <c r="I30" i="23"/>
  <c r="M29" i="23"/>
  <c r="N29" i="23" s="1"/>
  <c r="J29" i="23"/>
  <c r="I29" i="23"/>
  <c r="M28" i="23"/>
  <c r="N28" i="23" s="1"/>
  <c r="J28" i="23"/>
  <c r="I28" i="23"/>
  <c r="M27" i="23"/>
  <c r="N27" i="23" s="1"/>
  <c r="J27" i="23"/>
  <c r="I27" i="23"/>
  <c r="M26" i="23"/>
  <c r="N26" i="23" s="1"/>
  <c r="J26" i="23"/>
  <c r="I26" i="23"/>
  <c r="M25" i="23"/>
  <c r="N25" i="23" s="1"/>
  <c r="J25" i="23"/>
  <c r="I25" i="23"/>
  <c r="M24" i="23"/>
  <c r="N24" i="23" s="1"/>
  <c r="J24" i="23"/>
  <c r="I24" i="23"/>
  <c r="M23" i="23"/>
  <c r="N23" i="23" s="1"/>
  <c r="J23" i="23"/>
  <c r="I23" i="23"/>
  <c r="M22" i="23"/>
  <c r="N22" i="23" s="1"/>
  <c r="J22" i="23"/>
  <c r="I22" i="23"/>
  <c r="M21" i="23"/>
  <c r="N21" i="23" s="1"/>
  <c r="J21" i="23"/>
  <c r="I21" i="23"/>
  <c r="M20" i="23"/>
  <c r="N20" i="23" s="1"/>
  <c r="J20" i="23"/>
  <c r="I20" i="23"/>
  <c r="M19" i="23"/>
  <c r="N19" i="23" s="1"/>
  <c r="J19" i="23"/>
  <c r="I19" i="23"/>
  <c r="M18" i="23"/>
  <c r="N18" i="23" s="1"/>
  <c r="J18" i="23"/>
  <c r="I18" i="23"/>
  <c r="M17" i="23"/>
  <c r="N17" i="23" s="1"/>
  <c r="J17" i="23"/>
  <c r="I17" i="23"/>
  <c r="M16" i="23"/>
  <c r="N16" i="23" s="1"/>
  <c r="J16" i="23"/>
  <c r="I16" i="23"/>
  <c r="N15" i="23"/>
  <c r="J15" i="23"/>
  <c r="I15" i="23"/>
  <c r="M14" i="23"/>
  <c r="N14" i="23" s="1"/>
  <c r="J14" i="23"/>
  <c r="I14" i="23"/>
  <c r="M54" i="17"/>
  <c r="N54" i="17" s="1"/>
  <c r="J54" i="17"/>
  <c r="I54" i="17"/>
  <c r="M53" i="17"/>
  <c r="N53" i="17" s="1"/>
  <c r="J53" i="17"/>
  <c r="I53" i="17"/>
  <c r="M52" i="17"/>
  <c r="N52" i="17" s="1"/>
  <c r="J52" i="17"/>
  <c r="I52" i="17"/>
  <c r="M51" i="17"/>
  <c r="N51" i="17" s="1"/>
  <c r="J51" i="17"/>
  <c r="I51" i="17"/>
  <c r="M50" i="17"/>
  <c r="N50" i="17" s="1"/>
  <c r="J50" i="17"/>
  <c r="I50" i="17"/>
  <c r="M49" i="17"/>
  <c r="N49" i="17" s="1"/>
  <c r="J49" i="17"/>
  <c r="I49" i="17"/>
  <c r="M48" i="17"/>
  <c r="N48" i="17" s="1"/>
  <c r="J48" i="17"/>
  <c r="I48" i="17"/>
  <c r="M47" i="17"/>
  <c r="N47" i="17" s="1"/>
  <c r="J47" i="17"/>
  <c r="I47" i="17"/>
  <c r="M46" i="17"/>
  <c r="N46" i="17" s="1"/>
  <c r="J46" i="17"/>
  <c r="I46" i="17"/>
  <c r="M45" i="17"/>
  <c r="N45" i="17" s="1"/>
  <c r="J45" i="17"/>
  <c r="I45" i="17"/>
  <c r="M44" i="17"/>
  <c r="N44" i="17" s="1"/>
  <c r="J44" i="17"/>
  <c r="I44" i="17"/>
  <c r="M43" i="17"/>
  <c r="N43" i="17" s="1"/>
  <c r="J43" i="17"/>
  <c r="I43" i="17"/>
  <c r="M42" i="17"/>
  <c r="N42" i="17" s="1"/>
  <c r="J42" i="17"/>
  <c r="I42" i="17"/>
  <c r="M41" i="17"/>
  <c r="N41" i="17" s="1"/>
  <c r="J41" i="17"/>
  <c r="I41" i="17"/>
  <c r="M40" i="17"/>
  <c r="N40" i="17" s="1"/>
  <c r="J40" i="17"/>
  <c r="I40" i="17"/>
  <c r="M39" i="17"/>
  <c r="N39" i="17" s="1"/>
  <c r="J39" i="17"/>
  <c r="I39" i="17"/>
  <c r="M38" i="17"/>
  <c r="N38" i="17" s="1"/>
  <c r="J38" i="17"/>
  <c r="I38" i="17"/>
  <c r="M37" i="17"/>
  <c r="N37" i="17" s="1"/>
  <c r="J37" i="17"/>
  <c r="I37" i="17"/>
  <c r="M36" i="17"/>
  <c r="N36" i="17" s="1"/>
  <c r="J36" i="17"/>
  <c r="I36" i="17"/>
  <c r="M35" i="17"/>
  <c r="N35" i="17" s="1"/>
  <c r="J35" i="17"/>
  <c r="I35" i="17"/>
  <c r="M34" i="17"/>
  <c r="N34" i="17" s="1"/>
  <c r="J34" i="17"/>
  <c r="I34" i="17"/>
  <c r="M33" i="17"/>
  <c r="N33" i="17" s="1"/>
  <c r="J33" i="17"/>
  <c r="I33" i="17"/>
  <c r="M32" i="17"/>
  <c r="N32" i="17" s="1"/>
  <c r="J32" i="17"/>
  <c r="I32" i="17"/>
  <c r="M31" i="17"/>
  <c r="N31" i="17" s="1"/>
  <c r="J31" i="17"/>
  <c r="I31" i="17"/>
  <c r="M30" i="17"/>
  <c r="N30" i="17" s="1"/>
  <c r="J30" i="17"/>
  <c r="I30" i="17"/>
  <c r="M29" i="17"/>
  <c r="N29" i="17" s="1"/>
  <c r="J29" i="17"/>
  <c r="I29" i="17"/>
  <c r="M28" i="17"/>
  <c r="N28" i="17" s="1"/>
  <c r="J28" i="17"/>
  <c r="I28" i="17"/>
  <c r="M27" i="17"/>
  <c r="N27" i="17" s="1"/>
  <c r="J27" i="17"/>
  <c r="I27" i="17"/>
  <c r="M26" i="17"/>
  <c r="N26" i="17" s="1"/>
  <c r="J26" i="17"/>
  <c r="I26" i="17"/>
  <c r="M25" i="17"/>
  <c r="N25" i="17" s="1"/>
  <c r="J25" i="17"/>
  <c r="I25" i="17"/>
  <c r="M24" i="17"/>
  <c r="N24" i="17" s="1"/>
  <c r="J24" i="17"/>
  <c r="I24" i="17"/>
  <c r="M23" i="17"/>
  <c r="N23" i="17" s="1"/>
  <c r="J23" i="17"/>
  <c r="I23" i="17"/>
  <c r="M22" i="17"/>
  <c r="N22" i="17" s="1"/>
  <c r="J22" i="17"/>
  <c r="I22" i="17"/>
  <c r="M21" i="17"/>
  <c r="N21" i="17" s="1"/>
  <c r="J21" i="17"/>
  <c r="I21" i="17"/>
  <c r="M20" i="17"/>
  <c r="N20" i="17" s="1"/>
  <c r="J20" i="17"/>
  <c r="I20" i="17"/>
  <c r="M19" i="17"/>
  <c r="N19" i="17" s="1"/>
  <c r="J19" i="17"/>
  <c r="I19" i="17"/>
  <c r="M18" i="17"/>
  <c r="N18" i="17" s="1"/>
  <c r="J18" i="17"/>
  <c r="I18" i="17"/>
  <c r="M17" i="17"/>
  <c r="N17" i="17" s="1"/>
  <c r="J17" i="17"/>
  <c r="I17" i="17"/>
  <c r="M16" i="17"/>
  <c r="N16" i="17" s="1"/>
  <c r="J16" i="17"/>
  <c r="I16" i="17"/>
  <c r="M15" i="17"/>
  <c r="N15" i="17" s="1"/>
  <c r="J15" i="17"/>
  <c r="I15" i="17"/>
  <c r="M21" i="22"/>
  <c r="J21" i="22"/>
  <c r="I21" i="22"/>
  <c r="M255" i="10"/>
  <c r="N255" i="10" s="1"/>
  <c r="J255" i="10"/>
  <c r="I255" i="10"/>
  <c r="M254" i="10"/>
  <c r="N254" i="10" s="1"/>
  <c r="J254" i="10"/>
  <c r="I254" i="10"/>
  <c r="M253" i="10"/>
  <c r="N253" i="10" s="1"/>
  <c r="J253" i="10"/>
  <c r="I253" i="10"/>
  <c r="M252" i="10"/>
  <c r="N252" i="10" s="1"/>
  <c r="J252" i="10"/>
  <c r="I252" i="10"/>
  <c r="M251" i="10"/>
  <c r="N251" i="10" s="1"/>
  <c r="J251" i="10"/>
  <c r="I251" i="10"/>
  <c r="M250" i="10"/>
  <c r="N250" i="10" s="1"/>
  <c r="J250" i="10"/>
  <c r="I250" i="10"/>
  <c r="M249" i="10"/>
  <c r="N249" i="10" s="1"/>
  <c r="J249" i="10"/>
  <c r="I249" i="10"/>
  <c r="M248" i="10"/>
  <c r="N248" i="10" s="1"/>
  <c r="J248" i="10"/>
  <c r="I248" i="10"/>
  <c r="M247" i="10"/>
  <c r="N247" i="10" s="1"/>
  <c r="J247" i="10"/>
  <c r="I247" i="10"/>
  <c r="M246" i="10"/>
  <c r="N246" i="10" s="1"/>
  <c r="J246" i="10"/>
  <c r="I246" i="10"/>
  <c r="M245" i="10"/>
  <c r="N245" i="10" s="1"/>
  <c r="J245" i="10"/>
  <c r="I245" i="10"/>
  <c r="M244" i="10"/>
  <c r="N244" i="10" s="1"/>
  <c r="J244" i="10"/>
  <c r="I244" i="10"/>
  <c r="M243" i="10"/>
  <c r="N243" i="10" s="1"/>
  <c r="J243" i="10"/>
  <c r="I243" i="10"/>
  <c r="M242" i="10"/>
  <c r="N242" i="10" s="1"/>
  <c r="J242" i="10"/>
  <c r="I242" i="10"/>
  <c r="M241" i="10"/>
  <c r="N241" i="10" s="1"/>
  <c r="J241" i="10"/>
  <c r="I241" i="10"/>
  <c r="M240" i="10"/>
  <c r="N240" i="10" s="1"/>
  <c r="J240" i="10"/>
  <c r="I240" i="10"/>
  <c r="M239" i="10"/>
  <c r="N239" i="10" s="1"/>
  <c r="J239" i="10"/>
  <c r="I239" i="10"/>
  <c r="M238" i="10"/>
  <c r="N238" i="10" s="1"/>
  <c r="J238" i="10"/>
  <c r="I238" i="10"/>
  <c r="M237" i="10"/>
  <c r="N237" i="10" s="1"/>
  <c r="J237" i="10"/>
  <c r="I237" i="10"/>
  <c r="M236" i="10"/>
  <c r="N236" i="10" s="1"/>
  <c r="J236" i="10"/>
  <c r="I236" i="10"/>
  <c r="J235" i="10"/>
  <c r="I235" i="10"/>
  <c r="M235" i="10" s="1"/>
  <c r="N235" i="10" s="1"/>
  <c r="M234" i="10"/>
  <c r="N234" i="10" s="1"/>
  <c r="J234" i="10"/>
  <c r="I234" i="10"/>
  <c r="M233" i="10"/>
  <c r="N233" i="10" s="1"/>
  <c r="J233" i="10"/>
  <c r="I233" i="10"/>
  <c r="M232" i="10"/>
  <c r="N232" i="10" s="1"/>
  <c r="J232" i="10"/>
  <c r="I232" i="10"/>
  <c r="M231" i="10"/>
  <c r="N231" i="10" s="1"/>
  <c r="J231" i="10"/>
  <c r="I231" i="10"/>
  <c r="M230" i="10"/>
  <c r="N230" i="10" s="1"/>
  <c r="J230" i="10"/>
  <c r="I230" i="10"/>
  <c r="M229" i="10"/>
  <c r="N229" i="10" s="1"/>
  <c r="J229" i="10"/>
  <c r="I229" i="10"/>
  <c r="M228" i="10"/>
  <c r="N228" i="10" s="1"/>
  <c r="J228" i="10"/>
  <c r="I228" i="10"/>
  <c r="M227" i="10"/>
  <c r="N227" i="10" s="1"/>
  <c r="J227" i="10"/>
  <c r="I227" i="10"/>
  <c r="M226" i="10"/>
  <c r="N226" i="10" s="1"/>
  <c r="J226" i="10"/>
  <c r="I226" i="10"/>
  <c r="M225" i="10"/>
  <c r="N225" i="10" s="1"/>
  <c r="J225" i="10"/>
  <c r="I225" i="10"/>
  <c r="M224" i="10"/>
  <c r="N224" i="10" s="1"/>
  <c r="J224" i="10"/>
  <c r="I224" i="10"/>
  <c r="M223" i="10"/>
  <c r="N223" i="10" s="1"/>
  <c r="J223" i="10"/>
  <c r="I223" i="10"/>
  <c r="M222" i="10"/>
  <c r="N222" i="10" s="1"/>
  <c r="J222" i="10"/>
  <c r="I222" i="10"/>
  <c r="M221" i="10"/>
  <c r="N221" i="10" s="1"/>
  <c r="J221" i="10"/>
  <c r="I221" i="10"/>
  <c r="M220" i="10"/>
  <c r="N220" i="10" s="1"/>
  <c r="J220" i="10"/>
  <c r="I220" i="10"/>
  <c r="M219" i="10"/>
  <c r="N219" i="10" s="1"/>
  <c r="J219" i="10"/>
  <c r="I219" i="10"/>
  <c r="M218" i="10"/>
  <c r="N218" i="10" s="1"/>
  <c r="J218" i="10"/>
  <c r="I218" i="10"/>
  <c r="M217" i="10"/>
  <c r="N217" i="10" s="1"/>
  <c r="J217" i="10"/>
  <c r="I217" i="10"/>
  <c r="M216" i="10"/>
  <c r="N216" i="10" s="1"/>
  <c r="J216" i="10"/>
  <c r="I216" i="10"/>
  <c r="M215" i="10"/>
  <c r="N215" i="10" s="1"/>
  <c r="J215" i="10"/>
  <c r="I215" i="10"/>
  <c r="M214" i="10"/>
  <c r="N214" i="10" s="1"/>
  <c r="J214" i="10"/>
  <c r="I214" i="10"/>
  <c r="M213" i="10"/>
  <c r="N213" i="10" s="1"/>
  <c r="J213" i="10"/>
  <c r="I213" i="10"/>
  <c r="M212" i="10"/>
  <c r="N212" i="10" s="1"/>
  <c r="J212" i="10"/>
  <c r="I212" i="10"/>
  <c r="M211" i="10"/>
  <c r="N211" i="10" s="1"/>
  <c r="J211" i="10"/>
  <c r="I211" i="10"/>
  <c r="M210" i="10"/>
  <c r="N210" i="10" s="1"/>
  <c r="J210" i="10"/>
  <c r="I210" i="10"/>
  <c r="M209" i="10"/>
  <c r="N209" i="10" s="1"/>
  <c r="J209" i="10"/>
  <c r="I209" i="10"/>
  <c r="M208" i="10"/>
  <c r="N208" i="10" s="1"/>
  <c r="J208" i="10"/>
  <c r="I208" i="10"/>
  <c r="M207" i="10"/>
  <c r="N207" i="10" s="1"/>
  <c r="J207" i="10"/>
  <c r="I207" i="10"/>
  <c r="M206" i="10"/>
  <c r="N206" i="10" s="1"/>
  <c r="J206" i="10"/>
  <c r="I206" i="10"/>
  <c r="M205" i="10"/>
  <c r="N205" i="10" s="1"/>
  <c r="J205" i="10"/>
  <c r="I205" i="10"/>
  <c r="M204" i="10"/>
  <c r="N204" i="10" s="1"/>
  <c r="J204" i="10"/>
  <c r="I204" i="10"/>
  <c r="M203" i="10"/>
  <c r="N203" i="10" s="1"/>
  <c r="J203" i="10"/>
  <c r="I203" i="10"/>
  <c r="M202" i="10"/>
  <c r="N202" i="10" s="1"/>
  <c r="J202" i="10"/>
  <c r="I202" i="10"/>
  <c r="M201" i="10"/>
  <c r="N201" i="10" s="1"/>
  <c r="J201" i="10"/>
  <c r="I201" i="10"/>
  <c r="M200" i="10"/>
  <c r="N200" i="10" s="1"/>
  <c r="J200" i="10"/>
  <c r="I200" i="10"/>
  <c r="M199" i="10"/>
  <c r="N199" i="10" s="1"/>
  <c r="J199" i="10"/>
  <c r="I199" i="10"/>
  <c r="M198" i="10"/>
  <c r="N198" i="10" s="1"/>
  <c r="J198" i="10"/>
  <c r="I198" i="10"/>
  <c r="M197" i="10"/>
  <c r="N197" i="10" s="1"/>
  <c r="J197" i="10"/>
  <c r="I197" i="10"/>
  <c r="M196" i="10"/>
  <c r="N196" i="10" s="1"/>
  <c r="J196" i="10"/>
  <c r="I196" i="10"/>
  <c r="M195" i="10"/>
  <c r="N195" i="10" s="1"/>
  <c r="J195" i="10"/>
  <c r="I195" i="10"/>
  <c r="M194" i="10"/>
  <c r="N194" i="10" s="1"/>
  <c r="J194" i="10"/>
  <c r="I194" i="10"/>
  <c r="M193" i="10"/>
  <c r="N193" i="10" s="1"/>
  <c r="J193" i="10"/>
  <c r="I193" i="10"/>
  <c r="M192" i="10"/>
  <c r="N192" i="10" s="1"/>
  <c r="J192" i="10"/>
  <c r="I192" i="10"/>
  <c r="M191" i="10"/>
  <c r="N191" i="10" s="1"/>
  <c r="J191" i="10"/>
  <c r="I191" i="10"/>
  <c r="M190" i="10"/>
  <c r="N190" i="10" s="1"/>
  <c r="J190" i="10"/>
  <c r="I190" i="10"/>
  <c r="M189" i="10"/>
  <c r="N189" i="10" s="1"/>
  <c r="J189" i="10"/>
  <c r="I189" i="10"/>
  <c r="M188" i="10"/>
  <c r="N188" i="10" s="1"/>
  <c r="J188" i="10"/>
  <c r="I188" i="10"/>
  <c r="M187" i="10"/>
  <c r="N187" i="10" s="1"/>
  <c r="J187" i="10"/>
  <c r="I187" i="10"/>
  <c r="M186" i="10"/>
  <c r="N186" i="10" s="1"/>
  <c r="J186" i="10"/>
  <c r="I186" i="10"/>
  <c r="M185" i="10"/>
  <c r="N185" i="10" s="1"/>
  <c r="J185" i="10"/>
  <c r="I185" i="10"/>
  <c r="M184" i="10"/>
  <c r="N184" i="10" s="1"/>
  <c r="J184" i="10"/>
  <c r="I184" i="10"/>
  <c r="M183" i="10"/>
  <c r="N183" i="10" s="1"/>
  <c r="J183" i="10"/>
  <c r="I183" i="10"/>
  <c r="M182" i="10"/>
  <c r="N182" i="10" s="1"/>
  <c r="J182" i="10"/>
  <c r="I182" i="10"/>
  <c r="M181" i="10"/>
  <c r="N181" i="10" s="1"/>
  <c r="J181" i="10"/>
  <c r="I181" i="10"/>
  <c r="M180" i="10"/>
  <c r="N180" i="10" s="1"/>
  <c r="J180" i="10"/>
  <c r="I180" i="10"/>
  <c r="M179" i="10"/>
  <c r="N179" i="10" s="1"/>
  <c r="J179" i="10"/>
  <c r="I179" i="10"/>
  <c r="M178" i="10"/>
  <c r="N178" i="10" s="1"/>
  <c r="J178" i="10"/>
  <c r="I178" i="10"/>
  <c r="M177" i="10"/>
  <c r="N177" i="10" s="1"/>
  <c r="J177" i="10"/>
  <c r="I177" i="10"/>
  <c r="M176" i="10"/>
  <c r="N176" i="10" s="1"/>
  <c r="J176" i="10"/>
  <c r="I176" i="10"/>
  <c r="M175" i="10"/>
  <c r="N175" i="10" s="1"/>
  <c r="J175" i="10"/>
  <c r="I175" i="10"/>
  <c r="M174" i="10"/>
  <c r="N174" i="10" s="1"/>
  <c r="J174" i="10"/>
  <c r="I174" i="10"/>
  <c r="M173" i="10"/>
  <c r="N173" i="10" s="1"/>
  <c r="J173" i="10"/>
  <c r="I173" i="10"/>
  <c r="M172" i="10"/>
  <c r="N172" i="10" s="1"/>
  <c r="J172" i="10"/>
  <c r="I172" i="10"/>
  <c r="M171" i="10"/>
  <c r="N171" i="10" s="1"/>
  <c r="J171" i="10"/>
  <c r="I171" i="10"/>
  <c r="M170" i="10"/>
  <c r="N170" i="10" s="1"/>
  <c r="J170" i="10"/>
  <c r="I170" i="10"/>
  <c r="M169" i="10"/>
  <c r="N169" i="10" s="1"/>
  <c r="J169" i="10"/>
  <c r="I169" i="10"/>
  <c r="M168" i="10"/>
  <c r="N168" i="10" s="1"/>
  <c r="J168" i="10"/>
  <c r="I168" i="10"/>
  <c r="M167" i="10"/>
  <c r="N167" i="10" s="1"/>
  <c r="J167" i="10"/>
  <c r="I167" i="10"/>
  <c r="M166" i="10"/>
  <c r="N166" i="10" s="1"/>
  <c r="J166" i="10"/>
  <c r="I166" i="10"/>
  <c r="M165" i="10"/>
  <c r="N165" i="10" s="1"/>
  <c r="J165" i="10"/>
  <c r="I165" i="10"/>
  <c r="M164" i="10"/>
  <c r="N164" i="10" s="1"/>
  <c r="J164" i="10"/>
  <c r="I164" i="10"/>
  <c r="M163" i="10"/>
  <c r="N163" i="10" s="1"/>
  <c r="J163" i="10"/>
  <c r="I163" i="10"/>
  <c r="M162" i="10"/>
  <c r="N162" i="10" s="1"/>
  <c r="J162" i="10"/>
  <c r="I162" i="10"/>
  <c r="M161" i="10"/>
  <c r="N161" i="10" s="1"/>
  <c r="J161" i="10"/>
  <c r="I161" i="10"/>
  <c r="M160" i="10"/>
  <c r="N160" i="10" s="1"/>
  <c r="J160" i="10"/>
  <c r="I160" i="10"/>
  <c r="M159" i="10"/>
  <c r="N159" i="10" s="1"/>
  <c r="J159" i="10"/>
  <c r="I159" i="10"/>
  <c r="M158" i="10"/>
  <c r="N158" i="10" s="1"/>
  <c r="J158" i="10"/>
  <c r="I158" i="10"/>
  <c r="M157" i="10"/>
  <c r="N157" i="10" s="1"/>
  <c r="J157" i="10"/>
  <c r="I157" i="10"/>
  <c r="M156" i="10"/>
  <c r="N156" i="10" s="1"/>
  <c r="J156" i="10"/>
  <c r="I156" i="10"/>
  <c r="M155" i="10"/>
  <c r="N155" i="10" s="1"/>
  <c r="J155" i="10"/>
  <c r="I155" i="10"/>
  <c r="M154" i="10"/>
  <c r="N154" i="10" s="1"/>
  <c r="J154" i="10"/>
  <c r="I154" i="10"/>
  <c r="M153" i="10"/>
  <c r="N153" i="10" s="1"/>
  <c r="J153" i="10"/>
  <c r="I153" i="10"/>
  <c r="M152" i="10"/>
  <c r="N152" i="10" s="1"/>
  <c r="J152" i="10"/>
  <c r="I152" i="10"/>
  <c r="M151" i="10"/>
  <c r="N151" i="10" s="1"/>
  <c r="J151" i="10"/>
  <c r="I151" i="10"/>
  <c r="M150" i="10"/>
  <c r="N150" i="10" s="1"/>
  <c r="J150" i="10"/>
  <c r="I150" i="10"/>
  <c r="M149" i="10"/>
  <c r="N149" i="10" s="1"/>
  <c r="J149" i="10"/>
  <c r="I149" i="10"/>
  <c r="M148" i="10"/>
  <c r="N148" i="10" s="1"/>
  <c r="J148" i="10"/>
  <c r="I148" i="10"/>
  <c r="M147" i="10"/>
  <c r="N147" i="10" s="1"/>
  <c r="J147" i="10"/>
  <c r="I147" i="10"/>
  <c r="M146" i="10"/>
  <c r="N146" i="10" s="1"/>
  <c r="J146" i="10"/>
  <c r="I146" i="10"/>
  <c r="M145" i="10"/>
  <c r="N145" i="10" s="1"/>
  <c r="J145" i="10"/>
  <c r="I145" i="10"/>
  <c r="M144" i="10"/>
  <c r="N144" i="10" s="1"/>
  <c r="J144" i="10"/>
  <c r="I144" i="10"/>
  <c r="M143" i="10"/>
  <c r="N143" i="10" s="1"/>
  <c r="J143" i="10"/>
  <c r="I143" i="10"/>
  <c r="M142" i="10"/>
  <c r="N142" i="10" s="1"/>
  <c r="J142" i="10"/>
  <c r="I142" i="10"/>
  <c r="M141" i="10"/>
  <c r="N141" i="10" s="1"/>
  <c r="J141" i="10"/>
  <c r="I141" i="10"/>
  <c r="M140" i="10"/>
  <c r="N140" i="10" s="1"/>
  <c r="J140" i="10"/>
  <c r="I140" i="10"/>
  <c r="M139" i="10"/>
  <c r="N139" i="10" s="1"/>
  <c r="J139" i="10"/>
  <c r="I139" i="10"/>
  <c r="M138" i="10"/>
  <c r="N138" i="10" s="1"/>
  <c r="J138" i="10"/>
  <c r="I138" i="10"/>
  <c r="J137" i="10"/>
  <c r="I137" i="10"/>
  <c r="M137" i="10" s="1"/>
  <c r="N137" i="10" s="1"/>
  <c r="J136" i="10"/>
  <c r="I136" i="10"/>
  <c r="M136" i="10" s="1"/>
  <c r="N136" i="10" s="1"/>
  <c r="J135" i="10"/>
  <c r="I135" i="10"/>
  <c r="M135" i="10" s="1"/>
  <c r="N135" i="10" s="1"/>
  <c r="J134" i="10"/>
  <c r="I134" i="10"/>
  <c r="M134" i="10" s="1"/>
  <c r="N134" i="10" s="1"/>
  <c r="J133" i="10"/>
  <c r="I133" i="10"/>
  <c r="M133" i="10" s="1"/>
  <c r="N133" i="10" s="1"/>
  <c r="J132" i="10"/>
  <c r="I132" i="10"/>
  <c r="M132" i="10" s="1"/>
  <c r="N132" i="10" s="1"/>
  <c r="J131" i="10"/>
  <c r="I131" i="10"/>
  <c r="M131" i="10" s="1"/>
  <c r="N131" i="10" s="1"/>
  <c r="J130" i="10"/>
  <c r="I130" i="10"/>
  <c r="M130" i="10" s="1"/>
  <c r="N130" i="10" s="1"/>
  <c r="J129" i="10"/>
  <c r="I129" i="10"/>
  <c r="M129" i="10" s="1"/>
  <c r="N129" i="10" s="1"/>
  <c r="J128" i="10"/>
  <c r="I128" i="10"/>
  <c r="M128" i="10" s="1"/>
  <c r="N128" i="10" s="1"/>
  <c r="J127" i="10"/>
  <c r="I127" i="10"/>
  <c r="M127" i="10" s="1"/>
  <c r="N127" i="10" s="1"/>
  <c r="J126" i="10"/>
  <c r="I126" i="10"/>
  <c r="M126" i="10" s="1"/>
  <c r="N126" i="10" s="1"/>
  <c r="J125" i="10"/>
  <c r="I125" i="10"/>
  <c r="M125" i="10" s="1"/>
  <c r="N125" i="10" s="1"/>
  <c r="J124" i="10"/>
  <c r="I124" i="10"/>
  <c r="M124" i="10" s="1"/>
  <c r="N124" i="10" s="1"/>
  <c r="J123" i="10"/>
  <c r="I123" i="10"/>
  <c r="M123" i="10" s="1"/>
  <c r="N123" i="10" s="1"/>
  <c r="J122" i="10"/>
  <c r="I122" i="10"/>
  <c r="J121" i="10"/>
  <c r="I121" i="10"/>
  <c r="M121" i="10" s="1"/>
  <c r="N121" i="10" s="1"/>
  <c r="J120" i="10"/>
  <c r="I120" i="10"/>
  <c r="J118" i="10"/>
  <c r="J119" i="10" s="1"/>
  <c r="I118" i="10"/>
  <c r="M118" i="10" s="1"/>
  <c r="N118" i="10" s="1"/>
  <c r="J117" i="10"/>
  <c r="I117" i="10"/>
  <c r="J116" i="10"/>
  <c r="I116" i="10"/>
  <c r="J115" i="10"/>
  <c r="I115" i="10"/>
  <c r="J114" i="10"/>
  <c r="I114" i="10"/>
  <c r="J113" i="10"/>
  <c r="I113" i="10"/>
  <c r="M113" i="10" s="1"/>
  <c r="N113" i="10" s="1"/>
  <c r="J112" i="10"/>
  <c r="I112" i="10"/>
  <c r="M112" i="10" s="1"/>
  <c r="N112" i="10" s="1"/>
  <c r="J111" i="10"/>
  <c r="I111" i="10"/>
  <c r="M111" i="10" s="1"/>
  <c r="N111" i="10" s="1"/>
  <c r="J110" i="10"/>
  <c r="I110" i="10"/>
  <c r="M110" i="10" s="1"/>
  <c r="N110" i="10" s="1"/>
  <c r="J109" i="10"/>
  <c r="I109" i="10"/>
  <c r="M109" i="10" s="1"/>
  <c r="N109" i="10" s="1"/>
  <c r="J108" i="10"/>
  <c r="I108" i="10"/>
  <c r="M108" i="10" s="1"/>
  <c r="N108" i="10" s="1"/>
  <c r="M225" i="11"/>
  <c r="N225" i="11" s="1"/>
  <c r="J225" i="11"/>
  <c r="I225" i="11"/>
  <c r="M224" i="11"/>
  <c r="N224" i="11" s="1"/>
  <c r="J224" i="11"/>
  <c r="I224" i="11"/>
  <c r="M223" i="11"/>
  <c r="N223" i="11" s="1"/>
  <c r="J223" i="11"/>
  <c r="I223" i="11"/>
  <c r="M222" i="11"/>
  <c r="N222" i="11" s="1"/>
  <c r="J222" i="11"/>
  <c r="I222" i="11"/>
  <c r="M221" i="11"/>
  <c r="N221" i="11" s="1"/>
  <c r="J221" i="11"/>
  <c r="I221" i="11"/>
  <c r="M220" i="11"/>
  <c r="N220" i="11" s="1"/>
  <c r="J220" i="11"/>
  <c r="I220" i="11"/>
  <c r="M219" i="11"/>
  <c r="N219" i="11" s="1"/>
  <c r="J219" i="11"/>
  <c r="I219" i="11"/>
  <c r="M218" i="11"/>
  <c r="N218" i="11" s="1"/>
  <c r="J218" i="11"/>
  <c r="I218" i="11"/>
  <c r="M217" i="11"/>
  <c r="N217" i="11" s="1"/>
  <c r="J217" i="11"/>
  <c r="I217" i="11"/>
  <c r="M216" i="11"/>
  <c r="N216" i="11" s="1"/>
  <c r="J216" i="11"/>
  <c r="I216" i="11"/>
  <c r="M215" i="11"/>
  <c r="N215" i="11" s="1"/>
  <c r="J215" i="11"/>
  <c r="I215" i="11"/>
  <c r="M214" i="11"/>
  <c r="N214" i="11" s="1"/>
  <c r="J214" i="11"/>
  <c r="I214" i="11"/>
  <c r="M213" i="11"/>
  <c r="N213" i="11" s="1"/>
  <c r="J213" i="11"/>
  <c r="I213" i="11"/>
  <c r="M212" i="11"/>
  <c r="N212" i="11" s="1"/>
  <c r="J212" i="11"/>
  <c r="I212" i="11"/>
  <c r="M211" i="11"/>
  <c r="N211" i="11" s="1"/>
  <c r="J211" i="11"/>
  <c r="I211" i="11"/>
  <c r="M210" i="11"/>
  <c r="N210" i="11" s="1"/>
  <c r="J210" i="11"/>
  <c r="I210" i="11"/>
  <c r="M209" i="11"/>
  <c r="N209" i="11" s="1"/>
  <c r="J209" i="11"/>
  <c r="I209" i="11"/>
  <c r="M208" i="11"/>
  <c r="N208" i="11" s="1"/>
  <c r="J208" i="11"/>
  <c r="I208" i="11"/>
  <c r="M207" i="11"/>
  <c r="N207" i="11" s="1"/>
  <c r="J207" i="11"/>
  <c r="I207" i="11"/>
  <c r="M206" i="11"/>
  <c r="N206" i="11" s="1"/>
  <c r="J206" i="11"/>
  <c r="I206" i="11"/>
  <c r="M205" i="11"/>
  <c r="N205" i="11" s="1"/>
  <c r="J205" i="11"/>
  <c r="I205" i="11"/>
  <c r="M204" i="11"/>
  <c r="N204" i="11" s="1"/>
  <c r="J204" i="11"/>
  <c r="I204" i="11"/>
  <c r="M203" i="11"/>
  <c r="N203" i="11" s="1"/>
  <c r="J203" i="11"/>
  <c r="I203" i="11"/>
  <c r="M202" i="11"/>
  <c r="N202" i="11" s="1"/>
  <c r="J202" i="11"/>
  <c r="I202" i="11"/>
  <c r="M201" i="11"/>
  <c r="N201" i="11" s="1"/>
  <c r="J201" i="11"/>
  <c r="I201" i="11"/>
  <c r="M200" i="11"/>
  <c r="N200" i="11" s="1"/>
  <c r="J200" i="11"/>
  <c r="I200" i="11"/>
  <c r="M199" i="11"/>
  <c r="N199" i="11" s="1"/>
  <c r="J199" i="11"/>
  <c r="I199" i="11"/>
  <c r="M198" i="11"/>
  <c r="N198" i="11" s="1"/>
  <c r="J198" i="11"/>
  <c r="I198" i="11"/>
  <c r="M197" i="11"/>
  <c r="N197" i="11" s="1"/>
  <c r="J197" i="11"/>
  <c r="I197" i="11"/>
  <c r="M196" i="11"/>
  <c r="N196" i="11" s="1"/>
  <c r="J196" i="11"/>
  <c r="I196" i="11"/>
  <c r="M195" i="11"/>
  <c r="N195" i="11" s="1"/>
  <c r="J195" i="11"/>
  <c r="I195" i="11"/>
  <c r="M194" i="11"/>
  <c r="N194" i="11" s="1"/>
  <c r="J194" i="11"/>
  <c r="I194" i="11"/>
  <c r="M193" i="11"/>
  <c r="N193" i="11" s="1"/>
  <c r="J193" i="11"/>
  <c r="I193" i="11"/>
  <c r="M192" i="11"/>
  <c r="N192" i="11" s="1"/>
  <c r="J192" i="11"/>
  <c r="I192" i="11"/>
  <c r="M191" i="11"/>
  <c r="N191" i="11" s="1"/>
  <c r="J191" i="11"/>
  <c r="I191" i="11"/>
  <c r="M190" i="11"/>
  <c r="N190" i="11" s="1"/>
  <c r="J190" i="11"/>
  <c r="I190" i="11"/>
  <c r="M189" i="11"/>
  <c r="N189" i="11" s="1"/>
  <c r="J189" i="11"/>
  <c r="I189" i="11"/>
  <c r="M188" i="11"/>
  <c r="N188" i="11" s="1"/>
  <c r="J188" i="11"/>
  <c r="I188" i="11"/>
  <c r="M187" i="11"/>
  <c r="N187" i="11" s="1"/>
  <c r="J187" i="11"/>
  <c r="I187" i="11"/>
  <c r="M186" i="11"/>
  <c r="N186" i="11" s="1"/>
  <c r="J186" i="11"/>
  <c r="I186" i="11"/>
  <c r="M185" i="11"/>
  <c r="N185" i="11" s="1"/>
  <c r="J185" i="11"/>
  <c r="I185" i="11"/>
  <c r="M184" i="11"/>
  <c r="N184" i="11" s="1"/>
  <c r="J184" i="11"/>
  <c r="I184" i="11"/>
  <c r="M183" i="11"/>
  <c r="N183" i="11" s="1"/>
  <c r="J183" i="11"/>
  <c r="I183" i="11"/>
  <c r="M182" i="11"/>
  <c r="N182" i="11" s="1"/>
  <c r="J182" i="11"/>
  <c r="I182" i="11"/>
  <c r="M181" i="11"/>
  <c r="N181" i="11" s="1"/>
  <c r="J181" i="11"/>
  <c r="I181" i="11"/>
  <c r="M180" i="11"/>
  <c r="N180" i="11" s="1"/>
  <c r="J180" i="11"/>
  <c r="I180" i="11"/>
  <c r="M179" i="11"/>
  <c r="N179" i="11" s="1"/>
  <c r="J179" i="11"/>
  <c r="I179" i="11"/>
  <c r="M178" i="11"/>
  <c r="N178" i="11" s="1"/>
  <c r="J178" i="11"/>
  <c r="I178" i="11"/>
  <c r="M177" i="11"/>
  <c r="N177" i="11" s="1"/>
  <c r="J177" i="11"/>
  <c r="I177" i="11"/>
  <c r="M176" i="11"/>
  <c r="N176" i="11" s="1"/>
  <c r="J176" i="11"/>
  <c r="I176" i="11"/>
  <c r="M175" i="11"/>
  <c r="N175" i="11" s="1"/>
  <c r="J175" i="11"/>
  <c r="I175" i="11"/>
  <c r="M174" i="11"/>
  <c r="N174" i="11" s="1"/>
  <c r="J174" i="11"/>
  <c r="I174" i="11"/>
  <c r="J4" i="22"/>
  <c r="I4" i="22"/>
  <c r="M4" i="22" s="1"/>
  <c r="N4" i="22" s="1"/>
  <c r="M13" i="23"/>
  <c r="N13" i="23" s="1"/>
  <c r="J13" i="23"/>
  <c r="I13" i="23"/>
  <c r="M12" i="23"/>
  <c r="N12" i="23" s="1"/>
  <c r="J12" i="23"/>
  <c r="I12" i="23"/>
  <c r="M11" i="23"/>
  <c r="N11" i="23" s="1"/>
  <c r="J11" i="23"/>
  <c r="I11" i="23"/>
  <c r="M10" i="23"/>
  <c r="N10" i="23" s="1"/>
  <c r="J10" i="23"/>
  <c r="I10" i="23"/>
  <c r="M9" i="23"/>
  <c r="N9" i="23" s="1"/>
  <c r="J9" i="23"/>
  <c r="I9" i="23"/>
  <c r="M8" i="23"/>
  <c r="N8" i="23" s="1"/>
  <c r="J8" i="23"/>
  <c r="I8" i="23"/>
  <c r="J4" i="23"/>
  <c r="J5" i="23" s="1"/>
  <c r="J6" i="23" s="1"/>
  <c r="J7" i="23" s="1"/>
  <c r="I4" i="23"/>
  <c r="M3" i="23"/>
  <c r="N3" i="23" s="1"/>
  <c r="M22" i="22"/>
  <c r="N22" i="22" s="1"/>
  <c r="J22" i="22"/>
  <c r="I22" i="22"/>
  <c r="N21" i="22"/>
  <c r="M20" i="22"/>
  <c r="N20" i="22" s="1"/>
  <c r="J20" i="22"/>
  <c r="I20" i="22"/>
  <c r="M19" i="22"/>
  <c r="N19" i="22" s="1"/>
  <c r="J19" i="22"/>
  <c r="I19" i="22"/>
  <c r="M18" i="22"/>
  <c r="N18" i="22" s="1"/>
  <c r="J18" i="22"/>
  <c r="I18" i="22"/>
  <c r="M17" i="22"/>
  <c r="N17" i="22" s="1"/>
  <c r="J17" i="22"/>
  <c r="I17" i="22"/>
  <c r="M16" i="22"/>
  <c r="N16" i="22" s="1"/>
  <c r="J16" i="22"/>
  <c r="I16" i="22"/>
  <c r="M15" i="22"/>
  <c r="N15" i="22" s="1"/>
  <c r="J15" i="22"/>
  <c r="I15" i="22"/>
  <c r="M14" i="22"/>
  <c r="N14" i="22" s="1"/>
  <c r="J14" i="22"/>
  <c r="I14" i="22"/>
  <c r="M13" i="22"/>
  <c r="N13" i="22" s="1"/>
  <c r="J13" i="22"/>
  <c r="I13" i="22"/>
  <c r="M12" i="22"/>
  <c r="N12" i="22" s="1"/>
  <c r="J12" i="22"/>
  <c r="I12" i="22"/>
  <c r="M11" i="22"/>
  <c r="N11" i="22" s="1"/>
  <c r="J11" i="22"/>
  <c r="I11" i="22"/>
  <c r="M10" i="22"/>
  <c r="N10" i="22" s="1"/>
  <c r="J10" i="22"/>
  <c r="I10" i="22"/>
  <c r="M9" i="22"/>
  <c r="N9" i="22" s="1"/>
  <c r="J9" i="22"/>
  <c r="I9" i="22"/>
  <c r="M8" i="22"/>
  <c r="N8" i="22" s="1"/>
  <c r="J8" i="22"/>
  <c r="I8" i="22"/>
  <c r="M7" i="22"/>
  <c r="N7" i="22" s="1"/>
  <c r="J7" i="22"/>
  <c r="I7" i="22"/>
  <c r="M6" i="22"/>
  <c r="N6" i="22" s="1"/>
  <c r="J6" i="22"/>
  <c r="I6" i="22"/>
  <c r="J5" i="22"/>
  <c r="I5" i="22"/>
  <c r="M3" i="22"/>
  <c r="N3" i="22" s="1"/>
  <c r="M3" i="10"/>
  <c r="N3" i="10" s="1"/>
  <c r="M3" i="17"/>
  <c r="N3" i="17"/>
  <c r="M14" i="17"/>
  <c r="N14" i="17" s="1"/>
  <c r="J14" i="17"/>
  <c r="I14" i="17"/>
  <c r="M13" i="17"/>
  <c r="N13" i="17" s="1"/>
  <c r="J13" i="17"/>
  <c r="I13" i="17"/>
  <c r="M12" i="17"/>
  <c r="N12" i="17" s="1"/>
  <c r="J12" i="17"/>
  <c r="I12" i="17"/>
  <c r="M11" i="17"/>
  <c r="N11" i="17" s="1"/>
  <c r="J11" i="17"/>
  <c r="I11" i="17"/>
  <c r="M10" i="17"/>
  <c r="N10" i="17" s="1"/>
  <c r="J10" i="17"/>
  <c r="I10" i="17"/>
  <c r="M9" i="17"/>
  <c r="N9" i="17" s="1"/>
  <c r="J9" i="17"/>
  <c r="I9" i="17"/>
  <c r="M8" i="17"/>
  <c r="N8" i="17" s="1"/>
  <c r="J8" i="17"/>
  <c r="I8" i="17"/>
  <c r="M7" i="17"/>
  <c r="N7" i="17" s="1"/>
  <c r="J7" i="17"/>
  <c r="I7" i="17"/>
  <c r="M6" i="17"/>
  <c r="N6" i="17" s="1"/>
  <c r="J6" i="17"/>
  <c r="I6" i="17"/>
  <c r="M5" i="17"/>
  <c r="N5" i="17" s="1"/>
  <c r="J5" i="17"/>
  <c r="I5" i="17"/>
  <c r="J4" i="17"/>
  <c r="M4" i="17" s="1"/>
  <c r="N4" i="17" s="1"/>
  <c r="I4" i="17"/>
  <c r="J4" i="10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9" i="10" s="1"/>
  <c r="J70" i="10" s="1"/>
  <c r="I4" i="10"/>
  <c r="I5" i="10" s="1"/>
  <c r="J4" i="11"/>
  <c r="J5" i="11" s="1"/>
  <c r="J6" i="11" s="1"/>
  <c r="J7" i="11" s="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M5" i="22"/>
  <c r="N5" i="22" s="1"/>
  <c r="M4" i="23" l="1"/>
  <c r="N4" i="23" s="1"/>
  <c r="M4" i="25"/>
  <c r="N4" i="25" s="1"/>
  <c r="O29" i="24"/>
  <c r="O31" i="24"/>
  <c r="O33" i="24"/>
  <c r="O35" i="24"/>
  <c r="O37" i="24"/>
  <c r="O39" i="24"/>
  <c r="O41" i="24"/>
  <c r="O43" i="24"/>
  <c r="O45" i="24"/>
  <c r="O47" i="24"/>
  <c r="O49" i="24"/>
  <c r="O51" i="24"/>
  <c r="O53" i="24"/>
  <c r="O55" i="24"/>
  <c r="O57" i="24"/>
  <c r="O59" i="24"/>
  <c r="O61" i="24"/>
  <c r="O63" i="24"/>
  <c r="O65" i="24"/>
  <c r="O67" i="24"/>
  <c r="O69" i="24"/>
  <c r="O71" i="24"/>
  <c r="O73" i="24"/>
  <c r="O75" i="24"/>
  <c r="O77" i="24"/>
  <c r="O79" i="24"/>
  <c r="O81" i="24"/>
  <c r="O83" i="24"/>
  <c r="O85" i="24"/>
  <c r="O87" i="24"/>
  <c r="O89" i="24"/>
  <c r="O91" i="24"/>
  <c r="O93" i="24"/>
  <c r="O95" i="24"/>
  <c r="O97" i="24"/>
  <c r="O99" i="24"/>
  <c r="O101" i="24"/>
  <c r="O103" i="24"/>
  <c r="O105" i="24"/>
  <c r="O107" i="24"/>
  <c r="O109" i="24"/>
  <c r="O111" i="24"/>
  <c r="O113" i="24"/>
  <c r="O115" i="24"/>
  <c r="O117" i="24"/>
  <c r="O119" i="24"/>
  <c r="O121" i="24"/>
  <c r="O123" i="24"/>
  <c r="O125" i="24"/>
  <c r="O127" i="24"/>
  <c r="O129" i="24"/>
  <c r="O131" i="24"/>
  <c r="O133" i="24"/>
  <c r="O135" i="24"/>
  <c r="O137" i="24"/>
  <c r="O139" i="24"/>
  <c r="O141" i="24"/>
  <c r="O143" i="24"/>
  <c r="O145" i="24"/>
  <c r="O147" i="24"/>
  <c r="O149" i="24"/>
  <c r="O151" i="24"/>
  <c r="O153" i="24"/>
  <c r="O155" i="24"/>
  <c r="O157" i="24"/>
  <c r="O159" i="24"/>
  <c r="O161" i="24"/>
  <c r="O163" i="24"/>
  <c r="O165" i="24"/>
  <c r="O167" i="24"/>
  <c r="O169" i="24"/>
  <c r="O171" i="24"/>
  <c r="O173" i="24"/>
  <c r="O175" i="24"/>
  <c r="O177" i="24"/>
  <c r="O179" i="24"/>
  <c r="O181" i="24"/>
  <c r="O183" i="24"/>
  <c r="O185" i="24"/>
  <c r="O187" i="24"/>
  <c r="O189" i="24"/>
  <c r="O191" i="24"/>
  <c r="O193" i="24"/>
  <c r="O195" i="24"/>
  <c r="O197" i="24"/>
  <c r="O199" i="24"/>
  <c r="O201" i="24"/>
  <c r="O203" i="24"/>
  <c r="O205" i="24"/>
  <c r="O207" i="24"/>
  <c r="O209" i="24"/>
  <c r="O211" i="24"/>
  <c r="O213" i="24"/>
  <c r="O215" i="24"/>
  <c r="O217" i="24"/>
  <c r="O219" i="24"/>
  <c r="O221" i="24"/>
  <c r="O223" i="24"/>
  <c r="O225" i="24"/>
  <c r="O227" i="24"/>
  <c r="O229" i="24"/>
  <c r="O231" i="24"/>
  <c r="O233" i="24"/>
  <c r="O235" i="24"/>
  <c r="O237" i="24"/>
  <c r="O239" i="24"/>
  <c r="O241" i="24"/>
  <c r="O243" i="24"/>
  <c r="O245" i="24"/>
  <c r="O247" i="24"/>
  <c r="O249" i="24"/>
  <c r="O251" i="24"/>
  <c r="O253" i="24"/>
  <c r="O255" i="24"/>
  <c r="O257" i="24"/>
  <c r="O28" i="24"/>
  <c r="O32" i="24"/>
  <c r="O34" i="24"/>
  <c r="O36" i="24"/>
  <c r="O38" i="24"/>
  <c r="O40" i="24"/>
  <c r="O42" i="24"/>
  <c r="O44" i="24"/>
  <c r="O46" i="24"/>
  <c r="O48" i="24"/>
  <c r="O50" i="24"/>
  <c r="O52" i="24"/>
  <c r="O54" i="24"/>
  <c r="O56" i="24"/>
  <c r="O58" i="24"/>
  <c r="O60" i="24"/>
  <c r="O62" i="24"/>
  <c r="O64" i="24"/>
  <c r="O66" i="24"/>
  <c r="O68" i="24"/>
  <c r="O70" i="24"/>
  <c r="O72" i="24"/>
  <c r="O74" i="24"/>
  <c r="O76" i="24"/>
  <c r="O78" i="24"/>
  <c r="O80" i="24"/>
  <c r="O82" i="24"/>
  <c r="O84" i="24"/>
  <c r="O86" i="24"/>
  <c r="O88" i="24"/>
  <c r="O90" i="24"/>
  <c r="O92" i="24"/>
  <c r="O94" i="24"/>
  <c r="O96" i="24"/>
  <c r="O98" i="24"/>
  <c r="O100" i="24"/>
  <c r="O102" i="24"/>
  <c r="O104" i="24"/>
  <c r="O106" i="24"/>
  <c r="O108" i="24"/>
  <c r="O110" i="24"/>
  <c r="O112" i="24"/>
  <c r="O114" i="24"/>
  <c r="O116" i="24"/>
  <c r="O118" i="24"/>
  <c r="O120" i="24"/>
  <c r="O122" i="24"/>
  <c r="O124" i="24"/>
  <c r="O126" i="24"/>
  <c r="O128" i="24"/>
  <c r="O130" i="24"/>
  <c r="O132" i="24"/>
  <c r="O134" i="24"/>
  <c r="O136" i="24"/>
  <c r="O138" i="24"/>
  <c r="O140" i="24"/>
  <c r="O142" i="24"/>
  <c r="O144" i="24"/>
  <c r="O146" i="24"/>
  <c r="O148" i="24"/>
  <c r="O150" i="24"/>
  <c r="O152" i="24"/>
  <c r="O154" i="24"/>
  <c r="O156" i="24"/>
  <c r="O158" i="24"/>
  <c r="O160" i="24"/>
  <c r="O162" i="24"/>
  <c r="O164" i="24"/>
  <c r="O166" i="24"/>
  <c r="O168" i="24"/>
  <c r="O170" i="24"/>
  <c r="O172" i="24"/>
  <c r="O174" i="24"/>
  <c r="O176" i="24"/>
  <c r="O178" i="24"/>
  <c r="O180" i="24"/>
  <c r="O182" i="24"/>
  <c r="O184" i="24"/>
  <c r="O186" i="24"/>
  <c r="O188" i="24"/>
  <c r="O190" i="24"/>
  <c r="O192" i="24"/>
  <c r="O194" i="24"/>
  <c r="O196" i="24"/>
  <c r="O198" i="24"/>
  <c r="O200" i="24"/>
  <c r="O202" i="24"/>
  <c r="O204" i="24"/>
  <c r="O206" i="24"/>
  <c r="O208" i="24"/>
  <c r="O210" i="24"/>
  <c r="O212" i="24"/>
  <c r="O214" i="24"/>
  <c r="O216" i="24"/>
  <c r="O218" i="24"/>
  <c r="O220" i="24"/>
  <c r="O222" i="24"/>
  <c r="O224" i="24"/>
  <c r="O226" i="24"/>
  <c r="O228" i="24"/>
  <c r="O230" i="24"/>
  <c r="O232" i="24"/>
  <c r="O234" i="24"/>
  <c r="O236" i="24"/>
  <c r="O238" i="24"/>
  <c r="O240" i="24"/>
  <c r="O242" i="24"/>
  <c r="O244" i="24"/>
  <c r="O246" i="24"/>
  <c r="O248" i="24"/>
  <c r="O250" i="24"/>
  <c r="O252" i="24"/>
  <c r="O254" i="24"/>
  <c r="O256" i="24"/>
  <c r="O258" i="24"/>
  <c r="M4" i="19"/>
  <c r="N4" i="19" s="1"/>
  <c r="I5" i="19"/>
  <c r="I6" i="19" s="1"/>
  <c r="I7" i="19" s="1"/>
  <c r="J71" i="10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9" i="24"/>
  <c r="M122" i="10"/>
  <c r="N122" i="10" s="1"/>
  <c r="M120" i="10"/>
  <c r="N120" i="10" s="1"/>
  <c r="M117" i="10"/>
  <c r="N117" i="10" s="1"/>
  <c r="M116" i="10"/>
  <c r="N116" i="10" s="1"/>
  <c r="M115" i="10"/>
  <c r="N115" i="10" s="1"/>
  <c r="M114" i="10"/>
  <c r="N114" i="10" s="1"/>
  <c r="I119" i="10"/>
  <c r="M119" i="10" s="1"/>
  <c r="N119" i="10" s="1"/>
  <c r="M30" i="24"/>
  <c r="O30" i="24" s="1"/>
  <c r="J68" i="10"/>
  <c r="I6" i="10"/>
  <c r="M5" i="10"/>
  <c r="N5" i="10" s="1"/>
  <c r="M4" i="10"/>
  <c r="N4" i="10" s="1"/>
  <c r="M4" i="24"/>
  <c r="O4" i="24" s="1"/>
  <c r="I5" i="24"/>
  <c r="M5" i="18"/>
  <c r="N5" i="18" s="1"/>
  <c r="M4" i="18"/>
  <c r="N4" i="18" s="1"/>
  <c r="I5" i="23"/>
  <c r="J57" i="1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J79" i="11" s="1"/>
  <c r="J80" i="11" s="1"/>
  <c r="M5" i="23" l="1"/>
  <c r="N5" i="23" s="1"/>
  <c r="I6" i="23"/>
  <c r="N4" i="24"/>
  <c r="N30" i="24"/>
  <c r="M5" i="19"/>
  <c r="N5" i="19" s="1"/>
  <c r="M6" i="19"/>
  <c r="N6" i="19" s="1"/>
  <c r="M7" i="19"/>
  <c r="N7" i="19" s="1"/>
  <c r="J20" i="24"/>
  <c r="J21" i="24" s="1"/>
  <c r="J22" i="24" s="1"/>
  <c r="J23" i="24" s="1"/>
  <c r="J24" i="24" s="1"/>
  <c r="J25" i="24" s="1"/>
  <c r="J26" i="24" s="1"/>
  <c r="J27" i="24" s="1"/>
  <c r="J81" i="11"/>
  <c r="J82" i="11" s="1"/>
  <c r="J83" i="11" s="1"/>
  <c r="J84" i="11" s="1"/>
  <c r="J85" i="11" s="1"/>
  <c r="J86" i="11" s="1"/>
  <c r="J87" i="11" s="1"/>
  <c r="I7" i="10"/>
  <c r="M6" i="10"/>
  <c r="N6" i="10" s="1"/>
  <c r="M5" i="24"/>
  <c r="I6" i="24"/>
  <c r="M6" i="23" l="1"/>
  <c r="N6" i="23" s="1"/>
  <c r="I7" i="23"/>
  <c r="M7" i="23" s="1"/>
  <c r="N7" i="23" s="1"/>
  <c r="O5" i="24"/>
  <c r="N5" i="24"/>
  <c r="J88" i="11"/>
  <c r="I8" i="10"/>
  <c r="M7" i="10"/>
  <c r="N7" i="10" s="1"/>
  <c r="M6" i="24"/>
  <c r="I7" i="24"/>
  <c r="M3" i="11"/>
  <c r="N3" i="11" s="1"/>
  <c r="I4" i="11"/>
  <c r="M4" i="11" s="1"/>
  <c r="O6" i="24" l="1"/>
  <c r="N6" i="24"/>
  <c r="J89" i="11"/>
  <c r="J90" i="11" s="1"/>
  <c r="J91" i="11" s="1"/>
  <c r="I9" i="10"/>
  <c r="M8" i="10"/>
  <c r="N8" i="10" s="1"/>
  <c r="M7" i="24"/>
  <c r="I8" i="24"/>
  <c r="I9" i="24" s="1"/>
  <c r="M9" i="24" s="1"/>
  <c r="O9" i="24" s="1"/>
  <c r="N4" i="11"/>
  <c r="I5" i="11"/>
  <c r="M5" i="11" s="1"/>
  <c r="O7" i="24" l="1"/>
  <c r="N7" i="24"/>
  <c r="N9" i="24"/>
  <c r="J92" i="11"/>
  <c r="J93" i="11" s="1"/>
  <c r="J94" i="11" s="1"/>
  <c r="J95" i="11" s="1"/>
  <c r="J96" i="11" s="1"/>
  <c r="J97" i="11" s="1"/>
  <c r="J98" i="11" s="1"/>
  <c r="J99" i="11" s="1"/>
  <c r="M9" i="10"/>
  <c r="N9" i="10" s="1"/>
  <c r="I10" i="10"/>
  <c r="M8" i="24"/>
  <c r="I6" i="11"/>
  <c r="I7" i="11" s="1"/>
  <c r="N5" i="11"/>
  <c r="M6" i="11" l="1"/>
  <c r="O8" i="24"/>
  <c r="N8" i="24"/>
  <c r="J100" i="11"/>
  <c r="J101" i="11" s="1"/>
  <c r="J102" i="11" s="1"/>
  <c r="J103" i="11" s="1"/>
  <c r="M10" i="10"/>
  <c r="N10" i="10" s="1"/>
  <c r="I11" i="10"/>
  <c r="I10" i="24"/>
  <c r="N6" i="11"/>
  <c r="M7" i="11"/>
  <c r="I8" i="11"/>
  <c r="M10" i="24" l="1"/>
  <c r="O10" i="24" s="1"/>
  <c r="I11" i="24"/>
  <c r="J104" i="11"/>
  <c r="J105" i="11" s="1"/>
  <c r="J106" i="11" s="1"/>
  <c r="J107" i="11" s="1"/>
  <c r="J108" i="11" s="1"/>
  <c r="J109" i="11" s="1"/>
  <c r="J110" i="11" s="1"/>
  <c r="J111" i="11" s="1"/>
  <c r="J112" i="11" s="1"/>
  <c r="J113" i="11" s="1"/>
  <c r="J114" i="11" s="1"/>
  <c r="J115" i="11" s="1"/>
  <c r="M11" i="10"/>
  <c r="N11" i="10" s="1"/>
  <c r="I12" i="10"/>
  <c r="N7" i="11"/>
  <c r="M8" i="11"/>
  <c r="I9" i="11"/>
  <c r="N10" i="24" l="1"/>
  <c r="J116" i="11"/>
  <c r="M11" i="24"/>
  <c r="O11" i="24" s="1"/>
  <c r="I12" i="24"/>
  <c r="M12" i="10"/>
  <c r="N12" i="10" s="1"/>
  <c r="I13" i="10"/>
  <c r="N8" i="11"/>
  <c r="M9" i="11"/>
  <c r="I10" i="11"/>
  <c r="N11" i="24" l="1"/>
  <c r="J117" i="11"/>
  <c r="J118" i="11" s="1"/>
  <c r="M12" i="24"/>
  <c r="O12" i="24" s="1"/>
  <c r="I13" i="24"/>
  <c r="M13" i="10"/>
  <c r="N13" i="10" s="1"/>
  <c r="I14" i="10"/>
  <c r="N9" i="11"/>
  <c r="M10" i="11"/>
  <c r="I11" i="11"/>
  <c r="N12" i="24" l="1"/>
  <c r="J119" i="11"/>
  <c r="J120" i="11" s="1"/>
  <c r="J121" i="11" s="1"/>
  <c r="J122" i="11" s="1"/>
  <c r="J123" i="11" s="1"/>
  <c r="J124" i="11" s="1"/>
  <c r="M13" i="24"/>
  <c r="O13" i="24" s="1"/>
  <c r="I14" i="24"/>
  <c r="M14" i="24" s="1"/>
  <c r="O14" i="24" s="1"/>
  <c r="M14" i="10"/>
  <c r="N14" i="10" s="1"/>
  <c r="I15" i="10"/>
  <c r="N10" i="11"/>
  <c r="I12" i="11"/>
  <c r="M11" i="11"/>
  <c r="N13" i="24" l="1"/>
  <c r="I15" i="24"/>
  <c r="N14" i="24"/>
  <c r="M15" i="10"/>
  <c r="N15" i="10" s="1"/>
  <c r="I16" i="10"/>
  <c r="N11" i="11"/>
  <c r="I13" i="11"/>
  <c r="M12" i="11"/>
  <c r="I16" i="24" l="1"/>
  <c r="M15" i="24"/>
  <c r="O15" i="24" s="1"/>
  <c r="M16" i="10"/>
  <c r="N16" i="10" s="1"/>
  <c r="I17" i="10"/>
  <c r="N12" i="11"/>
  <c r="I14" i="11"/>
  <c r="M13" i="11"/>
  <c r="N15" i="24" l="1"/>
  <c r="M16" i="24"/>
  <c r="O16" i="24" s="1"/>
  <c r="I17" i="24"/>
  <c r="M17" i="10"/>
  <c r="N17" i="10" s="1"/>
  <c r="I18" i="10"/>
  <c r="N13" i="11"/>
  <c r="M14" i="11"/>
  <c r="I15" i="11"/>
  <c r="N16" i="24" l="1"/>
  <c r="I18" i="24"/>
  <c r="M17" i="24"/>
  <c r="O17" i="24" s="1"/>
  <c r="M18" i="10"/>
  <c r="N18" i="10" s="1"/>
  <c r="I19" i="10"/>
  <c r="N14" i="11"/>
  <c r="I16" i="11"/>
  <c r="M15" i="11"/>
  <c r="N17" i="24" l="1"/>
  <c r="I19" i="24"/>
  <c r="M18" i="24"/>
  <c r="O18" i="24" s="1"/>
  <c r="M19" i="10"/>
  <c r="N19" i="10" s="1"/>
  <c r="I20" i="10"/>
  <c r="N15" i="11"/>
  <c r="I17" i="11"/>
  <c r="M16" i="11"/>
  <c r="N18" i="24" l="1"/>
  <c r="I20" i="24"/>
  <c r="M19" i="24"/>
  <c r="O19" i="24" s="1"/>
  <c r="M20" i="10"/>
  <c r="N20" i="10" s="1"/>
  <c r="I21" i="10"/>
  <c r="N16" i="11"/>
  <c r="I18" i="11"/>
  <c r="M17" i="11"/>
  <c r="N19" i="24" l="1"/>
  <c r="M20" i="24"/>
  <c r="O20" i="24" s="1"/>
  <c r="I21" i="24"/>
  <c r="M21" i="10"/>
  <c r="N21" i="10" s="1"/>
  <c r="I22" i="10"/>
  <c r="N17" i="11"/>
  <c r="M18" i="11"/>
  <c r="I19" i="11"/>
  <c r="N20" i="24" l="1"/>
  <c r="M21" i="24"/>
  <c r="O21" i="24" s="1"/>
  <c r="I22" i="24"/>
  <c r="M22" i="10"/>
  <c r="N22" i="10" s="1"/>
  <c r="I23" i="10"/>
  <c r="N18" i="11"/>
  <c r="I20" i="11"/>
  <c r="M19" i="11"/>
  <c r="N21" i="24" l="1"/>
  <c r="M22" i="24"/>
  <c r="O22" i="24" s="1"/>
  <c r="I23" i="24"/>
  <c r="M23" i="10"/>
  <c r="N23" i="10" s="1"/>
  <c r="I24" i="10"/>
  <c r="N19" i="11"/>
  <c r="M20" i="11"/>
  <c r="I21" i="11"/>
  <c r="N22" i="24" l="1"/>
  <c r="M23" i="24"/>
  <c r="O23" i="24" s="1"/>
  <c r="I24" i="24"/>
  <c r="M24" i="10"/>
  <c r="N24" i="10" s="1"/>
  <c r="I25" i="10"/>
  <c r="N20" i="11"/>
  <c r="I22" i="11"/>
  <c r="M21" i="11"/>
  <c r="N23" i="24" l="1"/>
  <c r="M24" i="24"/>
  <c r="O24" i="24" s="1"/>
  <c r="I25" i="24"/>
  <c r="M25" i="10"/>
  <c r="N25" i="10" s="1"/>
  <c r="I26" i="10"/>
  <c r="N21" i="11"/>
  <c r="M22" i="11"/>
  <c r="I23" i="11"/>
  <c r="M25" i="24" l="1"/>
  <c r="O25" i="24" s="1"/>
  <c r="I26" i="24"/>
  <c r="N24" i="24"/>
  <c r="M26" i="10"/>
  <c r="N26" i="10" s="1"/>
  <c r="I27" i="10"/>
  <c r="N22" i="11"/>
  <c r="I24" i="11"/>
  <c r="M23" i="11"/>
  <c r="M26" i="24" l="1"/>
  <c r="O26" i="24" s="1"/>
  <c r="I27" i="24"/>
  <c r="M27" i="24" s="1"/>
  <c r="O27" i="24" s="1"/>
  <c r="N25" i="24"/>
  <c r="M27" i="10"/>
  <c r="N27" i="10" s="1"/>
  <c r="I28" i="10"/>
  <c r="N23" i="11"/>
  <c r="I25" i="11"/>
  <c r="M24" i="11"/>
  <c r="N27" i="24" l="1"/>
  <c r="N26" i="24"/>
  <c r="M28" i="10"/>
  <c r="N28" i="10" s="1"/>
  <c r="I29" i="10"/>
  <c r="N24" i="11"/>
  <c r="I26" i="11"/>
  <c r="M25" i="11"/>
  <c r="I30" i="10" l="1"/>
  <c r="M29" i="10"/>
  <c r="N29" i="10" s="1"/>
  <c r="N25" i="11"/>
  <c r="M26" i="11"/>
  <c r="I27" i="11"/>
  <c r="I31" i="10" l="1"/>
  <c r="M30" i="10"/>
  <c r="N30" i="10" s="1"/>
  <c r="N26" i="11"/>
  <c r="I28" i="11"/>
  <c r="M27" i="11"/>
  <c r="I32" i="10" l="1"/>
  <c r="M31" i="10"/>
  <c r="N31" i="10" s="1"/>
  <c r="N27" i="11"/>
  <c r="I29" i="11"/>
  <c r="M28" i="11"/>
  <c r="I33" i="10" l="1"/>
  <c r="M32" i="10"/>
  <c r="N32" i="10" s="1"/>
  <c r="N28" i="11"/>
  <c r="M29" i="11"/>
  <c r="I30" i="11"/>
  <c r="I34" i="10" l="1"/>
  <c r="M33" i="10"/>
  <c r="N33" i="10" s="1"/>
  <c r="N29" i="11"/>
  <c r="I31" i="11"/>
  <c r="M30" i="11"/>
  <c r="I35" i="10" l="1"/>
  <c r="M34" i="10"/>
  <c r="N34" i="10" s="1"/>
  <c r="N30" i="11"/>
  <c r="I32" i="11"/>
  <c r="M31" i="11"/>
  <c r="I36" i="10" l="1"/>
  <c r="M35" i="10"/>
  <c r="N35" i="10" s="1"/>
  <c r="N31" i="11"/>
  <c r="I33" i="11"/>
  <c r="M32" i="11"/>
  <c r="I37" i="10" l="1"/>
  <c r="M36" i="10"/>
  <c r="N36" i="10" s="1"/>
  <c r="N32" i="11"/>
  <c r="I34" i="11"/>
  <c r="M33" i="11"/>
  <c r="N33" i="11" s="1"/>
  <c r="I38" i="10" l="1"/>
  <c r="M37" i="10"/>
  <c r="N37" i="10" s="1"/>
  <c r="M34" i="11"/>
  <c r="N34" i="11" s="1"/>
  <c r="I35" i="11"/>
  <c r="I39" i="10" l="1"/>
  <c r="M38" i="10"/>
  <c r="N38" i="10" s="1"/>
  <c r="I36" i="11"/>
  <c r="M35" i="11"/>
  <c r="N35" i="11" s="1"/>
  <c r="I40" i="10" l="1"/>
  <c r="M39" i="10"/>
  <c r="N39" i="10" s="1"/>
  <c r="M36" i="11"/>
  <c r="N36" i="11" s="1"/>
  <c r="I37" i="11"/>
  <c r="I41" i="10" l="1"/>
  <c r="M40" i="10"/>
  <c r="N40" i="10" s="1"/>
  <c r="M37" i="11"/>
  <c r="N37" i="11" s="1"/>
  <c r="I38" i="11"/>
  <c r="I42" i="10" l="1"/>
  <c r="M41" i="10"/>
  <c r="N41" i="10" s="1"/>
  <c r="I39" i="11"/>
  <c r="M38" i="11"/>
  <c r="N38" i="11" s="1"/>
  <c r="I43" i="10" l="1"/>
  <c r="M42" i="10"/>
  <c r="N42" i="10" s="1"/>
  <c r="I40" i="11"/>
  <c r="M39" i="11"/>
  <c r="N39" i="11" s="1"/>
  <c r="I44" i="10" l="1"/>
  <c r="M43" i="10"/>
  <c r="N43" i="10" s="1"/>
  <c r="M40" i="11"/>
  <c r="N40" i="11" s="1"/>
  <c r="I41" i="11"/>
  <c r="I45" i="10" l="1"/>
  <c r="M44" i="10"/>
  <c r="N44" i="10" s="1"/>
  <c r="I42" i="11"/>
  <c r="M41" i="11"/>
  <c r="N41" i="11" s="1"/>
  <c r="I46" i="10" l="1"/>
  <c r="M45" i="10"/>
  <c r="N45" i="10" s="1"/>
  <c r="M42" i="11"/>
  <c r="N42" i="11" s="1"/>
  <c r="I43" i="11"/>
  <c r="I47" i="10" l="1"/>
  <c r="M46" i="10"/>
  <c r="N46" i="10" s="1"/>
  <c r="I44" i="11"/>
  <c r="M43" i="11"/>
  <c r="N43" i="11" s="1"/>
  <c r="I48" i="10" l="1"/>
  <c r="M47" i="10"/>
  <c r="N47" i="10" s="1"/>
  <c r="I45" i="11"/>
  <c r="M44" i="11"/>
  <c r="N44" i="11" s="1"/>
  <c r="I49" i="10" l="1"/>
  <c r="M48" i="10"/>
  <c r="N48" i="10" s="1"/>
  <c r="I46" i="11"/>
  <c r="M45" i="11"/>
  <c r="N45" i="11" s="1"/>
  <c r="I50" i="10" l="1"/>
  <c r="M49" i="10"/>
  <c r="N49" i="10" s="1"/>
  <c r="M46" i="11"/>
  <c r="N46" i="11" s="1"/>
  <c r="I47" i="11"/>
  <c r="I51" i="10" l="1"/>
  <c r="M50" i="10"/>
  <c r="N50" i="10" s="1"/>
  <c r="I48" i="11"/>
  <c r="M47" i="11"/>
  <c r="N47" i="11" s="1"/>
  <c r="I52" i="10" l="1"/>
  <c r="M51" i="10"/>
  <c r="N51" i="10" s="1"/>
  <c r="M48" i="11"/>
  <c r="N48" i="11" s="1"/>
  <c r="I49" i="11"/>
  <c r="I53" i="10" l="1"/>
  <c r="M52" i="10"/>
  <c r="N52" i="10" s="1"/>
  <c r="I50" i="11"/>
  <c r="M49" i="11"/>
  <c r="N49" i="11" s="1"/>
  <c r="I54" i="10" l="1"/>
  <c r="M53" i="10"/>
  <c r="N53" i="10" s="1"/>
  <c r="I51" i="11"/>
  <c r="M50" i="11"/>
  <c r="N50" i="11" s="1"/>
  <c r="I55" i="10" l="1"/>
  <c r="M54" i="10"/>
  <c r="N54" i="10" s="1"/>
  <c r="I52" i="11"/>
  <c r="M51" i="11"/>
  <c r="N51" i="11" s="1"/>
  <c r="I56" i="10" l="1"/>
  <c r="M55" i="10"/>
  <c r="N55" i="10" s="1"/>
  <c r="I53" i="11"/>
  <c r="M52" i="11"/>
  <c r="N52" i="11" s="1"/>
  <c r="I57" i="10" l="1"/>
  <c r="M56" i="10"/>
  <c r="N56" i="10" s="1"/>
  <c r="I54" i="11"/>
  <c r="M53" i="11"/>
  <c r="N53" i="11" s="1"/>
  <c r="I58" i="10" l="1"/>
  <c r="M57" i="10"/>
  <c r="N57" i="10" s="1"/>
  <c r="I55" i="11"/>
  <c r="M54" i="11"/>
  <c r="N54" i="11" s="1"/>
  <c r="I59" i="10" l="1"/>
  <c r="M58" i="10"/>
  <c r="N58" i="10" s="1"/>
  <c r="I56" i="11"/>
  <c r="M55" i="11"/>
  <c r="N55" i="11" s="1"/>
  <c r="I60" i="10" l="1"/>
  <c r="M59" i="10"/>
  <c r="N59" i="10" s="1"/>
  <c r="M56" i="11"/>
  <c r="N56" i="11" s="1"/>
  <c r="I57" i="11"/>
  <c r="I61" i="10" l="1"/>
  <c r="M60" i="10"/>
  <c r="N60" i="10" s="1"/>
  <c r="I58" i="11"/>
  <c r="M57" i="11"/>
  <c r="N57" i="11" s="1"/>
  <c r="I62" i="10" l="1"/>
  <c r="M61" i="10"/>
  <c r="N61" i="10" s="1"/>
  <c r="M58" i="11"/>
  <c r="N58" i="11" s="1"/>
  <c r="I59" i="11"/>
  <c r="I63" i="10" l="1"/>
  <c r="M62" i="10"/>
  <c r="N62" i="10" s="1"/>
  <c r="M59" i="11"/>
  <c r="N59" i="11" s="1"/>
  <c r="I60" i="11"/>
  <c r="I64" i="10" l="1"/>
  <c r="M63" i="10"/>
  <c r="N63" i="10" s="1"/>
  <c r="I61" i="11"/>
  <c r="M60" i="11"/>
  <c r="N60" i="11" s="1"/>
  <c r="I65" i="10" l="1"/>
  <c r="M64" i="10"/>
  <c r="N64" i="10" s="1"/>
  <c r="I62" i="11"/>
  <c r="M61" i="11"/>
  <c r="N61" i="11" s="1"/>
  <c r="I66" i="10" l="1"/>
  <c r="M65" i="10"/>
  <c r="N65" i="10" s="1"/>
  <c r="M62" i="11"/>
  <c r="N62" i="11" s="1"/>
  <c r="I63" i="11"/>
  <c r="I64" i="11" s="1"/>
  <c r="I65" i="11" s="1"/>
  <c r="I67" i="10" l="1"/>
  <c r="M66" i="10"/>
  <c r="N66" i="10" s="1"/>
  <c r="I66" i="11"/>
  <c r="M65" i="11"/>
  <c r="N65" i="11" s="1"/>
  <c r="M63" i="11"/>
  <c r="N63" i="11" s="1"/>
  <c r="M67" i="10" l="1"/>
  <c r="N67" i="10" s="1"/>
  <c r="I68" i="10"/>
  <c r="M66" i="11"/>
  <c r="N66" i="11" s="1"/>
  <c r="I67" i="11"/>
  <c r="M64" i="11"/>
  <c r="N64" i="11" s="1"/>
  <c r="M68" i="10" l="1"/>
  <c r="N68" i="10" s="1"/>
  <c r="I69" i="10"/>
  <c r="M67" i="11"/>
  <c r="N67" i="11" s="1"/>
  <c r="I68" i="11"/>
  <c r="M69" i="10" l="1"/>
  <c r="N69" i="10" s="1"/>
  <c r="I70" i="10"/>
  <c r="I69" i="11"/>
  <c r="M68" i="11"/>
  <c r="N68" i="11" s="1"/>
  <c r="M70" i="10" l="1"/>
  <c r="N70" i="10" s="1"/>
  <c r="I71" i="10"/>
  <c r="M69" i="11"/>
  <c r="N69" i="11" s="1"/>
  <c r="I70" i="11"/>
  <c r="I72" i="10" l="1"/>
  <c r="M71" i="10"/>
  <c r="N71" i="10" s="1"/>
  <c r="I71" i="11"/>
  <c r="M70" i="11"/>
  <c r="N70" i="11" s="1"/>
  <c r="I73" i="10" l="1"/>
  <c r="M72" i="10"/>
  <c r="N72" i="10" s="1"/>
  <c r="M71" i="11"/>
  <c r="N71" i="11" s="1"/>
  <c r="I72" i="11"/>
  <c r="I74" i="10" l="1"/>
  <c r="M73" i="10"/>
  <c r="N73" i="10" s="1"/>
  <c r="I73" i="11"/>
  <c r="M72" i="11"/>
  <c r="N72" i="11" s="1"/>
  <c r="I75" i="10" l="1"/>
  <c r="M74" i="10"/>
  <c r="N74" i="10" s="1"/>
  <c r="M73" i="11"/>
  <c r="N73" i="11" s="1"/>
  <c r="I74" i="11"/>
  <c r="I76" i="10" l="1"/>
  <c r="M75" i="10"/>
  <c r="N75" i="10" s="1"/>
  <c r="I75" i="11"/>
  <c r="M74" i="11"/>
  <c r="N74" i="11" s="1"/>
  <c r="I77" i="10" l="1"/>
  <c r="M76" i="10"/>
  <c r="N76" i="10" s="1"/>
  <c r="M75" i="11"/>
  <c r="N75" i="11" s="1"/>
  <c r="I76" i="11"/>
  <c r="I78" i="10" l="1"/>
  <c r="M77" i="10"/>
  <c r="N77" i="10" s="1"/>
  <c r="I77" i="11"/>
  <c r="M76" i="11"/>
  <c r="N76" i="11" s="1"/>
  <c r="I79" i="10" l="1"/>
  <c r="M78" i="10"/>
  <c r="N78" i="10" s="1"/>
  <c r="I78" i="11"/>
  <c r="M77" i="11"/>
  <c r="N77" i="11" s="1"/>
  <c r="I80" i="10" l="1"/>
  <c r="M79" i="10"/>
  <c r="N79" i="10" s="1"/>
  <c r="M78" i="11"/>
  <c r="N78" i="11" s="1"/>
  <c r="I79" i="11"/>
  <c r="I81" i="10" l="1"/>
  <c r="M80" i="10"/>
  <c r="N80" i="10" s="1"/>
  <c r="I80" i="11"/>
  <c r="M79" i="11"/>
  <c r="N79" i="11" s="1"/>
  <c r="I82" i="10" l="1"/>
  <c r="M81" i="10"/>
  <c r="N81" i="10" s="1"/>
  <c r="I81" i="11"/>
  <c r="M80" i="11"/>
  <c r="N80" i="11" s="1"/>
  <c r="M82" i="10" l="1"/>
  <c r="N82" i="10" s="1"/>
  <c r="I83" i="10"/>
  <c r="M81" i="11"/>
  <c r="N81" i="11" s="1"/>
  <c r="I82" i="11"/>
  <c r="M83" i="10" l="1"/>
  <c r="N83" i="10" s="1"/>
  <c r="I84" i="10"/>
  <c r="I83" i="11"/>
  <c r="M82" i="11"/>
  <c r="N82" i="11" s="1"/>
  <c r="I85" i="10" l="1"/>
  <c r="M84" i="10"/>
  <c r="N84" i="10" s="1"/>
  <c r="M83" i="11"/>
  <c r="N83" i="11" s="1"/>
  <c r="I84" i="11"/>
  <c r="M85" i="10" l="1"/>
  <c r="N85" i="10" s="1"/>
  <c r="I86" i="10"/>
  <c r="I85" i="11"/>
  <c r="M84" i="11"/>
  <c r="N84" i="11" s="1"/>
  <c r="M86" i="10" l="1"/>
  <c r="N86" i="10" s="1"/>
  <c r="I87" i="10"/>
  <c r="M85" i="11"/>
  <c r="N85" i="11" s="1"/>
  <c r="I86" i="11"/>
  <c r="M87" i="10" l="1"/>
  <c r="N87" i="10" s="1"/>
  <c r="I88" i="10"/>
  <c r="I87" i="11"/>
  <c r="M86" i="11"/>
  <c r="N86" i="11" s="1"/>
  <c r="M88" i="10" l="1"/>
  <c r="N88" i="10" s="1"/>
  <c r="I89" i="10"/>
  <c r="I88" i="11"/>
  <c r="M87" i="11"/>
  <c r="N87" i="11" s="1"/>
  <c r="M89" i="10" l="1"/>
  <c r="N89" i="10" s="1"/>
  <c r="I90" i="10"/>
  <c r="I89" i="11"/>
  <c r="M88" i="11"/>
  <c r="N88" i="11" s="1"/>
  <c r="M90" i="10" l="1"/>
  <c r="N90" i="10" s="1"/>
  <c r="I91" i="10"/>
  <c r="I90" i="11"/>
  <c r="M89" i="11"/>
  <c r="N89" i="11" s="1"/>
  <c r="M91" i="10" l="1"/>
  <c r="N91" i="10" s="1"/>
  <c r="I92" i="10"/>
  <c r="I91" i="11"/>
  <c r="M90" i="11"/>
  <c r="N90" i="11" s="1"/>
  <c r="I93" i="10" l="1"/>
  <c r="M92" i="10"/>
  <c r="N92" i="10" s="1"/>
  <c r="I92" i="11"/>
  <c r="M91" i="11"/>
  <c r="N91" i="11" s="1"/>
  <c r="I94" i="10" l="1"/>
  <c r="M93" i="10"/>
  <c r="N93" i="10" s="1"/>
  <c r="M92" i="11"/>
  <c r="N92" i="11" s="1"/>
  <c r="I93" i="11"/>
  <c r="M94" i="10" l="1"/>
  <c r="N94" i="10" s="1"/>
  <c r="I95" i="10"/>
  <c r="I94" i="11"/>
  <c r="M93" i="11"/>
  <c r="N93" i="11" s="1"/>
  <c r="M95" i="10" l="1"/>
  <c r="N95" i="10" s="1"/>
  <c r="I96" i="10"/>
  <c r="I95" i="11"/>
  <c r="M94" i="11"/>
  <c r="N94" i="11" s="1"/>
  <c r="M96" i="10" l="1"/>
  <c r="N96" i="10" s="1"/>
  <c r="I97" i="10"/>
  <c r="M95" i="11"/>
  <c r="N95" i="11" s="1"/>
  <c r="I96" i="11"/>
  <c r="M97" i="10" l="1"/>
  <c r="N97" i="10" s="1"/>
  <c r="I98" i="10"/>
  <c r="I97" i="11"/>
  <c r="M96" i="11"/>
  <c r="N96" i="11" s="1"/>
  <c r="M98" i="10" l="1"/>
  <c r="N98" i="10" s="1"/>
  <c r="I99" i="10"/>
  <c r="I98" i="11"/>
  <c r="M97" i="11"/>
  <c r="N97" i="11" s="1"/>
  <c r="M99" i="10" l="1"/>
  <c r="N99" i="10" s="1"/>
  <c r="I100" i="10"/>
  <c r="I99" i="11"/>
  <c r="M98" i="11"/>
  <c r="N98" i="11" s="1"/>
  <c r="I101" i="10" l="1"/>
  <c r="M100" i="10"/>
  <c r="N100" i="10" s="1"/>
  <c r="I100" i="11"/>
  <c r="M99" i="11"/>
  <c r="N99" i="11" s="1"/>
  <c r="I102" i="10" l="1"/>
  <c r="M101" i="10"/>
  <c r="N101" i="10" s="1"/>
  <c r="M100" i="11"/>
  <c r="N100" i="11" s="1"/>
  <c r="I101" i="11"/>
  <c r="I103" i="10" l="1"/>
  <c r="M102" i="10"/>
  <c r="N102" i="10" s="1"/>
  <c r="I102" i="11"/>
  <c r="M101" i="11"/>
  <c r="N101" i="11" s="1"/>
  <c r="M103" i="10" l="1"/>
  <c r="N103" i="10" s="1"/>
  <c r="I104" i="10"/>
  <c r="M102" i="11"/>
  <c r="N102" i="11" s="1"/>
  <c r="I103" i="11"/>
  <c r="I105" i="10" l="1"/>
  <c r="M104" i="10"/>
  <c r="N104" i="10" s="1"/>
  <c r="I104" i="11"/>
  <c r="M103" i="11"/>
  <c r="N103" i="11" s="1"/>
  <c r="I106" i="10" l="1"/>
  <c r="M105" i="10"/>
  <c r="N105" i="10" s="1"/>
  <c r="I105" i="11"/>
  <c r="M104" i="11"/>
  <c r="N104" i="11" s="1"/>
  <c r="M105" i="11" l="1"/>
  <c r="N105" i="11" s="1"/>
  <c r="I106" i="11"/>
  <c r="M106" i="10"/>
  <c r="N106" i="10" s="1"/>
  <c r="I107" i="10"/>
  <c r="M107" i="10" s="1"/>
  <c r="N107" i="10" s="1"/>
  <c r="I107" i="11" l="1"/>
  <c r="M106" i="11"/>
  <c r="N106" i="11" s="1"/>
  <c r="M107" i="11" l="1"/>
  <c r="N107" i="11" s="1"/>
  <c r="I108" i="11"/>
  <c r="I109" i="11" l="1"/>
  <c r="M108" i="11"/>
  <c r="N108" i="11" s="1"/>
  <c r="M109" i="11" l="1"/>
  <c r="N109" i="11" s="1"/>
  <c r="I110" i="11"/>
  <c r="I111" i="11" l="1"/>
  <c r="M110" i="11"/>
  <c r="N110" i="11" s="1"/>
  <c r="M111" i="11" l="1"/>
  <c r="N111" i="11" s="1"/>
  <c r="I112" i="11"/>
  <c r="I113" i="11" l="1"/>
  <c r="M112" i="11"/>
  <c r="N112" i="11" s="1"/>
  <c r="M113" i="11" l="1"/>
  <c r="N113" i="11" s="1"/>
  <c r="I114" i="11"/>
  <c r="I115" i="11" l="1"/>
  <c r="M114" i="11"/>
  <c r="N114" i="11" s="1"/>
  <c r="I116" i="11" l="1"/>
  <c r="M115" i="11"/>
  <c r="N115" i="11" s="1"/>
  <c r="I117" i="11" l="1"/>
  <c r="M116" i="11"/>
  <c r="N116" i="11" s="1"/>
  <c r="I118" i="11" l="1"/>
  <c r="M117" i="11"/>
  <c r="N117" i="11" s="1"/>
  <c r="I119" i="11" l="1"/>
  <c r="M118" i="11"/>
  <c r="N118" i="11" s="1"/>
  <c r="M119" i="11" l="1"/>
  <c r="N119" i="11" s="1"/>
  <c r="I120" i="11"/>
  <c r="I121" i="11" l="1"/>
  <c r="M120" i="11"/>
  <c r="N120" i="11" s="1"/>
  <c r="I122" i="11" l="1"/>
  <c r="M121" i="11"/>
  <c r="N121" i="11" s="1"/>
  <c r="M122" i="11" l="1"/>
  <c r="N122" i="11" s="1"/>
  <c r="I123" i="11"/>
  <c r="I124" i="11" l="1"/>
  <c r="M124" i="11" s="1"/>
  <c r="N124" i="11" s="1"/>
  <c r="M123" i="11"/>
  <c r="N123" i="11" s="1"/>
</calcChain>
</file>

<file path=xl/sharedStrings.xml><?xml version="1.0" encoding="utf-8"?>
<sst xmlns="http://schemas.openxmlformats.org/spreadsheetml/2006/main" count="1939" uniqueCount="24">
  <si>
    <t>Thru Date</t>
  </si>
  <si>
    <t>Rating</t>
  </si>
  <si>
    <t>Remarks</t>
  </si>
  <si>
    <t xml:space="preserve"> </t>
  </si>
  <si>
    <t>Last Rating</t>
  </si>
  <si>
    <t>Total Ratings</t>
  </si>
  <si>
    <t>Last Name</t>
  </si>
  <si>
    <t>First Name</t>
  </si>
  <si>
    <t>Position</t>
  </si>
  <si>
    <t>Rank</t>
  </si>
  <si>
    <t>Clear HQDA</t>
  </si>
  <si>
    <t>Unit</t>
  </si>
  <si>
    <t xml:space="preserve">Profile </t>
  </si>
  <si>
    <t>HIGHLY QUALIFIED</t>
  </si>
  <si>
    <t>MOST QUALIFIED</t>
  </si>
  <si>
    <t>QUALIFIED</t>
  </si>
  <si>
    <t>NOT QUALIFIED</t>
  </si>
  <si>
    <t>MULTI-STAR POTENTIAL</t>
  </si>
  <si>
    <t>PROMOTE TO BG</t>
  </si>
  <si>
    <t>RETAIN AS COLONEL</t>
  </si>
  <si>
    <t>UNSATISFACTORY</t>
  </si>
  <si>
    <t>% Total MULTI-STAR POTENTIAL (NO MORE THAN 24%)</t>
  </si>
  <si>
    <t>% Total MULTI-STAR POTENTIAL &amp; PROMOTE TO BG (LESS THAN 50%)</t>
  </si>
  <si>
    <t>% Total MOST QUALIFIED (LESS THAN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</si>
</sst>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33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9" fontId="5" fillId="0" borderId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vertical="top"/>
      <protection locked="0"/>
    </xf>
    <xf numFmtId="0" fontId="1" fillId="0" borderId="7" xfId="0" applyFont="1" applyFill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49" fontId="1" fillId="0" borderId="7" xfId="0" applyNumberFormat="1" applyFont="1" applyFill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5" fontId="6" fillId="0" borderId="7" xfId="0" applyNumberFormat="1" applyFont="1" applyBorder="1" applyAlignment="1" applyProtection="1">
      <alignment horizontal="center"/>
      <protection locked="0"/>
    </xf>
    <xf numFmtId="49" fontId="1" fillId="0" borderId="7" xfId="1" applyFont="1" applyFill="1" applyBorder="1"/>
    <xf numFmtId="10" fontId="2" fillId="2" borderId="10" xfId="0" applyNumberFormat="1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>
      <alignment horizontal="center"/>
    </xf>
    <xf numFmtId="165" fontId="6" fillId="0" borderId="11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>
      <alignment horizontal="center"/>
    </xf>
    <xf numFmtId="49" fontId="2" fillId="2" borderId="9" xfId="0" applyNumberFormat="1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>
      <alignment horizontal="center"/>
    </xf>
    <xf numFmtId="49" fontId="1" fillId="0" borderId="8" xfId="1" applyFont="1" applyFill="1" applyBorder="1"/>
    <xf numFmtId="165" fontId="6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0" fontId="2" fillId="2" borderId="1" xfId="0" applyNumberFormat="1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10" fontId="2" fillId="2" borderId="7" xfId="0" applyNumberFormat="1" applyFont="1" applyFill="1" applyBorder="1" applyAlignment="1" applyProtection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164" fontId="6" fillId="0" borderId="7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49" fontId="1" fillId="0" borderId="7" xfId="0" applyNumberFormat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5" fontId="6" fillId="0" borderId="11" xfId="0" applyNumberFormat="1" applyFont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left"/>
      <protection locked="0"/>
    </xf>
    <xf numFmtId="164" fontId="6" fillId="4" borderId="7" xfId="0" applyNumberFormat="1" applyFont="1" applyFill="1" applyBorder="1" applyAlignment="1" applyProtection="1">
      <alignment horizontal="left"/>
      <protection locked="0"/>
    </xf>
    <xf numFmtId="165" fontId="6" fillId="4" borderId="4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vertical="top"/>
      <protection locked="0"/>
    </xf>
    <xf numFmtId="165" fontId="6" fillId="4" borderId="11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49" fontId="1" fillId="0" borderId="7" xfId="0" applyNumberFormat="1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0" xfId="0" applyFont="1" applyAlignment="1"/>
    <xf numFmtId="49" fontId="2" fillId="2" borderId="1" xfId="0" applyNumberFormat="1" applyFont="1" applyFill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164" fontId="2" fillId="2" borderId="4" xfId="0" applyNumberFormat="1" applyFont="1" applyFill="1" applyBorder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49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1" fillId="0" borderId="7" xfId="0" applyFont="1" applyBorder="1"/>
    <xf numFmtId="0" fontId="4" fillId="8" borderId="22" xfId="0" applyFont="1" applyFill="1" applyBorder="1" applyAlignment="1">
      <alignment horizontal="center"/>
    </xf>
    <xf numFmtId="0" fontId="4" fillId="8" borderId="22" xfId="0" applyFont="1" applyFill="1" applyBorder="1" applyAlignment="1" applyProtection="1">
      <alignment horizontal="center"/>
    </xf>
    <xf numFmtId="0" fontId="4" fillId="8" borderId="23" xfId="0" applyFont="1" applyFill="1" applyBorder="1" applyAlignment="1">
      <alignment horizontal="center"/>
    </xf>
    <xf numFmtId="0" fontId="4" fillId="8" borderId="23" xfId="0" applyFont="1" applyFill="1" applyBorder="1" applyAlignment="1" applyProtection="1">
      <alignment horizontal="center"/>
    </xf>
    <xf numFmtId="164" fontId="6" fillId="0" borderId="7" xfId="0" applyNumberFormat="1" applyFont="1" applyFill="1" applyBorder="1" applyAlignment="1" applyProtection="1">
      <alignment horizontal="left"/>
      <protection locked="0"/>
    </xf>
    <xf numFmtId="165" fontId="6" fillId="0" borderId="11" xfId="0" applyNumberFormat="1" applyFont="1" applyFill="1" applyBorder="1" applyAlignment="1" applyProtection="1">
      <alignment horizontal="left"/>
      <protection locked="0"/>
    </xf>
    <xf numFmtId="15" fontId="6" fillId="0" borderId="7" xfId="0" applyNumberFormat="1" applyFont="1" applyFill="1" applyBorder="1" applyAlignment="1" applyProtection="1">
      <alignment horizontal="left"/>
      <protection locked="0"/>
    </xf>
    <xf numFmtId="164" fontId="7" fillId="0" borderId="7" xfId="0" applyNumberFormat="1" applyFont="1" applyFill="1" applyBorder="1" applyAlignment="1" applyProtection="1">
      <alignment horizontal="left"/>
      <protection locked="0"/>
    </xf>
    <xf numFmtId="165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/>
    <xf numFmtId="15" fontId="1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8" fillId="5" borderId="7" xfId="0" applyFont="1" applyFill="1" applyBorder="1" applyAlignment="1" applyProtection="1">
      <alignment horizontal="center"/>
    </xf>
    <xf numFmtId="165" fontId="1" fillId="0" borderId="11" xfId="0" applyNumberFormat="1" applyFont="1" applyBorder="1" applyAlignment="1" applyProtection="1">
      <alignment horizontal="left"/>
      <protection locked="0"/>
    </xf>
    <xf numFmtId="0" fontId="9" fillId="8" borderId="22" xfId="0" applyFont="1" applyFill="1" applyBorder="1" applyAlignment="1">
      <alignment horizontal="center"/>
    </xf>
    <xf numFmtId="0" fontId="9" fillId="8" borderId="22" xfId="0" applyFont="1" applyFill="1" applyBorder="1" applyAlignment="1" applyProtection="1">
      <alignment horizontal="center"/>
    </xf>
    <xf numFmtId="49" fontId="4" fillId="6" borderId="16" xfId="0" applyNumberFormat="1" applyFont="1" applyFill="1" applyBorder="1" applyAlignment="1" applyProtection="1">
      <alignment horizontal="center"/>
      <protection locked="0"/>
    </xf>
    <xf numFmtId="49" fontId="4" fillId="6" borderId="17" xfId="0" applyNumberFormat="1" applyFont="1" applyFill="1" applyBorder="1" applyAlignment="1" applyProtection="1">
      <alignment horizontal="center"/>
      <protection locked="0"/>
    </xf>
    <xf numFmtId="49" fontId="4" fillId="6" borderId="17" xfId="0" applyNumberFormat="1" applyFont="1" applyFill="1" applyBorder="1" applyAlignment="1" applyProtection="1">
      <alignment horizontal="left"/>
      <protection locked="0"/>
    </xf>
    <xf numFmtId="164" fontId="4" fillId="6" borderId="17" xfId="0" applyNumberFormat="1" applyFont="1" applyFill="1" applyBorder="1" applyAlignment="1" applyProtection="1">
      <alignment horizontal="left"/>
      <protection locked="0"/>
    </xf>
    <xf numFmtId="0" fontId="4" fillId="6" borderId="17" xfId="0" applyFont="1" applyFill="1" applyBorder="1" applyAlignment="1">
      <alignment horizontal="center" wrapText="1"/>
    </xf>
    <xf numFmtId="0" fontId="4" fillId="6" borderId="17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 applyAlignment="1" applyProtection="1">
      <alignment horizontal="center" wrapText="1"/>
      <protection locked="0"/>
    </xf>
    <xf numFmtId="9" fontId="4" fillId="6" borderId="18" xfId="0" applyNumberFormat="1" applyFont="1" applyFill="1" applyBorder="1" applyAlignment="1" applyProtection="1">
      <alignment horizontal="center"/>
    </xf>
    <xf numFmtId="0" fontId="2" fillId="4" borderId="15" xfId="0" applyFont="1" applyFill="1" applyBorder="1"/>
    <xf numFmtId="0" fontId="2" fillId="0" borderId="15" xfId="0" applyFont="1" applyBorder="1"/>
    <xf numFmtId="0" fontId="10" fillId="0" borderId="15" xfId="0" applyFont="1" applyBorder="1"/>
    <xf numFmtId="0" fontId="2" fillId="0" borderId="6" xfId="0" applyFont="1" applyFill="1" applyBorder="1"/>
    <xf numFmtId="0" fontId="1" fillId="0" borderId="6" xfId="0" applyFont="1" applyFill="1" applyBorder="1"/>
    <xf numFmtId="0" fontId="7" fillId="0" borderId="6" xfId="0" applyFont="1" applyFill="1" applyBorder="1"/>
    <xf numFmtId="0" fontId="1" fillId="0" borderId="6" xfId="0" applyFont="1" applyFill="1" applyBorder="1" applyAlignment="1">
      <alignment wrapText="1"/>
    </xf>
    <xf numFmtId="0" fontId="2" fillId="0" borderId="6" xfId="0" applyFont="1" applyBorder="1"/>
    <xf numFmtId="0" fontId="8" fillId="0" borderId="6" xfId="0" applyFont="1" applyBorder="1"/>
    <xf numFmtId="0" fontId="4" fillId="6" borderId="19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10" xfId="1" xr:uid="{00000000-0005-0000-0000-000001000000}"/>
  </cellStyles>
  <dxfs count="121"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993300"/>
      <color rgb="FFFBE905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5</xdr:col>
      <xdr:colOff>617424</xdr:colOff>
      <xdr:row>39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71925" y="5905500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5</xdr:col>
      <xdr:colOff>379299</xdr:colOff>
      <xdr:row>37</xdr:row>
      <xdr:rowOff>28575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3619500" y="13335000"/>
          <a:ext cx="1457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8"/>
  <sheetViews>
    <sheetView zoomScaleNormal="100" workbookViewId="0">
      <pane ySplit="3" topLeftCell="A79" activePane="bottomLeft" state="frozen"/>
      <selection pane="bottomLeft" activeCell="J26" sqref="J26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8.42578125" style="1" customWidth="1"/>
    <col min="4" max="4" width="5.5703125" style="1" bestFit="1" customWidth="1"/>
    <col min="5" max="5" width="9" style="1" customWidth="1"/>
    <col min="6" max="6" width="10" style="80" customWidth="1"/>
    <col min="7" max="7" width="9.28515625" style="2" customWidth="1"/>
    <col min="8" max="8" width="22.7109375" style="2" bestFit="1" customWidth="1"/>
    <col min="9" max="9" width="11.140625" style="2" customWidth="1"/>
    <col min="10" max="10" width="11.7109375" style="2" customWidth="1"/>
    <col min="11" max="11" width="12.140625" style="2" customWidth="1"/>
    <col min="12" max="12" width="17.7109375" style="3" customWidth="1"/>
    <col min="13" max="13" width="10" style="3" customWidth="1"/>
    <col min="14" max="15" width="12.7109375" style="2" customWidth="1"/>
    <col min="16" max="16" width="8.42578125" style="2" customWidth="1"/>
    <col min="17" max="17" width="48.140625" style="2" customWidth="1"/>
    <col min="18" max="18" width="22.7109375" style="2" hidden="1" customWidth="1"/>
    <col min="19" max="16384" width="9.140625" style="2"/>
  </cols>
  <sheetData>
    <row r="1" spans="1:18" s="3" customFormat="1" ht="89.25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21</v>
      </c>
      <c r="O1" s="106" t="s">
        <v>22</v>
      </c>
      <c r="P1" s="106" t="s">
        <v>10</v>
      </c>
      <c r="Q1" s="107" t="s">
        <v>2</v>
      </c>
    </row>
    <row r="2" spans="1:18" ht="51" x14ac:dyDescent="0.2">
      <c r="A2" s="34"/>
      <c r="B2" s="4"/>
      <c r="C2" s="4"/>
      <c r="D2" s="4"/>
      <c r="E2" s="6"/>
      <c r="F2" s="75"/>
      <c r="G2" s="7"/>
      <c r="H2" s="8"/>
      <c r="I2" s="9" t="s">
        <v>17</v>
      </c>
      <c r="J2" s="9" t="s">
        <v>18</v>
      </c>
      <c r="K2" s="9" t="s">
        <v>19</v>
      </c>
      <c r="L2" s="10" t="s">
        <v>20</v>
      </c>
      <c r="M2" s="11"/>
      <c r="N2" s="7"/>
      <c r="O2" s="7"/>
      <c r="P2" s="18"/>
      <c r="Q2" s="35"/>
    </row>
    <row r="3" spans="1:18" x14ac:dyDescent="0.2">
      <c r="A3" s="36"/>
      <c r="B3" s="12"/>
      <c r="C3" s="12"/>
      <c r="D3" s="12"/>
      <c r="E3" s="14"/>
      <c r="F3" s="76"/>
      <c r="G3" s="15"/>
      <c r="H3" s="17"/>
      <c r="I3" s="45">
        <v>0</v>
      </c>
      <c r="J3" s="45">
        <v>0</v>
      </c>
      <c r="K3" s="45">
        <v>5</v>
      </c>
      <c r="L3" s="46">
        <v>0</v>
      </c>
      <c r="M3" s="42">
        <f>SUM(I3:L3)</f>
        <v>5</v>
      </c>
      <c r="N3" s="43"/>
      <c r="O3" s="43"/>
      <c r="P3" s="29"/>
      <c r="Q3" s="37"/>
      <c r="R3" s="2" t="s">
        <v>17</v>
      </c>
    </row>
    <row r="4" spans="1:18" x14ac:dyDescent="0.2">
      <c r="A4" s="19"/>
      <c r="B4" s="60"/>
      <c r="C4" s="66"/>
      <c r="D4" s="66"/>
      <c r="E4" s="61"/>
      <c r="F4" s="62"/>
      <c r="G4" s="63"/>
      <c r="H4" s="65"/>
      <c r="I4" s="30" t="str">
        <f>IF($H4&lt;&gt;"",IF($H4=I$2,I3+1,I3),"")</f>
        <v/>
      </c>
      <c r="J4" s="30" t="str">
        <f>IF($H4&lt;&gt;"",IF($H4=J$2,J3+1,J3),"")</f>
        <v/>
      </c>
      <c r="K4" s="30" t="str">
        <f t="shared" ref="K4:K67" si="0">IF($H4&lt;&gt;"",IF($H4="RETAIN AS COLONEL",K3+1,K3),"")</f>
        <v/>
      </c>
      <c r="L4" s="30" t="str">
        <f t="shared" ref="L4:L67" si="1">IF($H4&lt;&gt;"",IF($H4="UNSATISFACTORY",L3+1,L3),"")</f>
        <v/>
      </c>
      <c r="M4" s="41" t="str">
        <f>IF($H4&lt;&gt;"",SUM(I4:L4),"")</f>
        <v/>
      </c>
      <c r="N4" s="43" t="str">
        <f>IF(AND(M4&lt;&gt;0,M4&lt;&gt;""),SUM(I4/M4),"")</f>
        <v/>
      </c>
      <c r="O4" s="43" t="str">
        <f>IF(AND(M4&lt;&gt;0,M4&lt;&gt;""),SUM(I4:J4)/M4,"")</f>
        <v/>
      </c>
      <c r="P4" s="44"/>
      <c r="Q4" s="108"/>
      <c r="R4" s="2" t="s">
        <v>18</v>
      </c>
    </row>
    <row r="5" spans="1:18" x14ac:dyDescent="0.2">
      <c r="A5" s="19"/>
      <c r="B5" s="60"/>
      <c r="C5" s="66"/>
      <c r="D5" s="66"/>
      <c r="E5" s="61"/>
      <c r="F5" s="62"/>
      <c r="G5" s="63"/>
      <c r="H5" s="65"/>
      <c r="I5" s="30" t="str">
        <f t="shared" ref="I5:I19" si="2">IF($H5&lt;&gt;"",IF($H5=I$2,I4+1,I4),"")</f>
        <v/>
      </c>
      <c r="J5" s="30" t="str">
        <f t="shared" ref="J5:J17" si="3">IF($H5&lt;&gt;"",IF($H5=J$2,J4+1,J4),"")</f>
        <v/>
      </c>
      <c r="K5" s="30" t="str">
        <f t="shared" si="0"/>
        <v/>
      </c>
      <c r="L5" s="30" t="str">
        <f t="shared" si="1"/>
        <v/>
      </c>
      <c r="M5" s="41" t="str">
        <f t="shared" ref="M5:M13" si="4">IF($H5&lt;&gt;"",SUM(I5:L5),"")</f>
        <v/>
      </c>
      <c r="N5" s="43" t="str">
        <f t="shared" ref="N5:N8" si="5">IF(AND(M5&lt;&gt;0,M5&lt;&gt;""),SUM(I5/M5),"")</f>
        <v/>
      </c>
      <c r="O5" s="43" t="str">
        <f t="shared" ref="O5:O68" si="6">IF(SUM(I5:M5)=0,"",(SUM(I5:J5)/M5))</f>
        <v/>
      </c>
      <c r="P5" s="44"/>
      <c r="Q5" s="108"/>
      <c r="R5" s="2" t="s">
        <v>19</v>
      </c>
    </row>
    <row r="6" spans="1:18" x14ac:dyDescent="0.2">
      <c r="A6" s="19"/>
      <c r="B6" s="60"/>
      <c r="C6" s="66"/>
      <c r="D6" s="66"/>
      <c r="E6" s="61"/>
      <c r="F6" s="62"/>
      <c r="G6" s="63"/>
      <c r="H6" s="65"/>
      <c r="I6" s="30" t="str">
        <f t="shared" si="2"/>
        <v/>
      </c>
      <c r="J6" s="30" t="str">
        <f t="shared" si="3"/>
        <v/>
      </c>
      <c r="K6" s="30" t="str">
        <f t="shared" si="0"/>
        <v/>
      </c>
      <c r="L6" s="30" t="str">
        <f t="shared" si="1"/>
        <v/>
      </c>
      <c r="M6" s="41" t="str">
        <f t="shared" si="4"/>
        <v/>
      </c>
      <c r="N6" s="43" t="str">
        <f t="shared" si="5"/>
        <v/>
      </c>
      <c r="O6" s="43" t="str">
        <f t="shared" si="6"/>
        <v/>
      </c>
      <c r="P6" s="44"/>
      <c r="Q6" s="108"/>
      <c r="R6" s="2" t="s">
        <v>20</v>
      </c>
    </row>
    <row r="7" spans="1:18" x14ac:dyDescent="0.2">
      <c r="A7" s="19"/>
      <c r="B7" s="60"/>
      <c r="C7" s="66"/>
      <c r="D7" s="66"/>
      <c r="E7" s="61"/>
      <c r="F7" s="62"/>
      <c r="G7" s="63"/>
      <c r="H7" s="65"/>
      <c r="I7" s="30" t="str">
        <f t="shared" si="2"/>
        <v/>
      </c>
      <c r="J7" s="30" t="str">
        <f t="shared" si="3"/>
        <v/>
      </c>
      <c r="K7" s="30" t="str">
        <f t="shared" si="0"/>
        <v/>
      </c>
      <c r="L7" s="30" t="str">
        <f t="shared" si="1"/>
        <v/>
      </c>
      <c r="M7" s="41" t="str">
        <f t="shared" si="4"/>
        <v/>
      </c>
      <c r="N7" s="43" t="str">
        <f t="shared" si="5"/>
        <v/>
      </c>
      <c r="O7" s="43" t="str">
        <f t="shared" si="6"/>
        <v/>
      </c>
      <c r="P7" s="44"/>
      <c r="Q7" s="108"/>
    </row>
    <row r="8" spans="1:18" x14ac:dyDescent="0.2">
      <c r="A8" s="19"/>
      <c r="B8" s="60"/>
      <c r="C8" s="66"/>
      <c r="D8" s="66"/>
      <c r="E8" s="61"/>
      <c r="F8" s="62"/>
      <c r="G8" s="63"/>
      <c r="H8" s="65"/>
      <c r="I8" s="30" t="str">
        <f t="shared" si="2"/>
        <v/>
      </c>
      <c r="J8" s="30" t="str">
        <f t="shared" si="3"/>
        <v/>
      </c>
      <c r="K8" s="30" t="str">
        <f t="shared" si="0"/>
        <v/>
      </c>
      <c r="L8" s="30" t="str">
        <f t="shared" si="1"/>
        <v/>
      </c>
      <c r="M8" s="41" t="str">
        <f t="shared" si="4"/>
        <v/>
      </c>
      <c r="N8" s="43" t="str">
        <f t="shared" si="5"/>
        <v/>
      </c>
      <c r="O8" s="43" t="str">
        <f t="shared" si="6"/>
        <v/>
      </c>
      <c r="P8" s="44"/>
      <c r="Q8" s="108"/>
    </row>
    <row r="9" spans="1:18" x14ac:dyDescent="0.2">
      <c r="A9" s="19"/>
      <c r="B9" s="20"/>
      <c r="C9" s="53"/>
      <c r="D9" s="58"/>
      <c r="E9" s="54"/>
      <c r="F9" s="52"/>
      <c r="G9" s="39"/>
      <c r="H9" s="31"/>
      <c r="I9" s="30" t="str">
        <f>IF($H9&lt;&gt;"",IF($H9=I$2,I8+1,I8),"")</f>
        <v/>
      </c>
      <c r="J9" s="30" t="str">
        <f t="shared" si="3"/>
        <v/>
      </c>
      <c r="K9" s="30" t="str">
        <f t="shared" si="0"/>
        <v/>
      </c>
      <c r="L9" s="30" t="str">
        <f t="shared" si="1"/>
        <v/>
      </c>
      <c r="M9" s="41" t="str">
        <f>IF($H9&lt;&gt;"",SUM(I9:L9),"")</f>
        <v/>
      </c>
      <c r="N9" s="43" t="str">
        <f>IF(AND(M9&lt;&gt;0,M9&lt;&gt;""),SUM(I9/M9),"")</f>
        <v/>
      </c>
      <c r="O9" s="43" t="str">
        <f t="shared" si="6"/>
        <v/>
      </c>
      <c r="P9" s="44"/>
      <c r="Q9" s="109"/>
    </row>
    <row r="10" spans="1:18" x14ac:dyDescent="0.2">
      <c r="A10" s="19"/>
      <c r="B10" s="20"/>
      <c r="C10" s="53"/>
      <c r="D10" s="58"/>
      <c r="E10" s="54"/>
      <c r="F10" s="52"/>
      <c r="G10" s="39"/>
      <c r="H10" s="31"/>
      <c r="I10" s="30" t="str">
        <f t="shared" si="2"/>
        <v/>
      </c>
      <c r="J10" s="30" t="str">
        <f t="shared" si="3"/>
        <v/>
      </c>
      <c r="K10" s="30" t="str">
        <f t="shared" si="0"/>
        <v/>
      </c>
      <c r="L10" s="30" t="str">
        <f t="shared" si="1"/>
        <v/>
      </c>
      <c r="M10" s="41" t="str">
        <f t="shared" si="4"/>
        <v/>
      </c>
      <c r="N10" s="43" t="str">
        <f t="shared" ref="N10:N21" si="7">IF(AND(M10&lt;&gt;0,M10&lt;&gt;""),SUM(I10/M10),"")</f>
        <v/>
      </c>
      <c r="O10" s="43" t="str">
        <f t="shared" si="6"/>
        <v/>
      </c>
      <c r="P10" s="44"/>
      <c r="Q10" s="110"/>
    </row>
    <row r="11" spans="1:18" x14ac:dyDescent="0.2">
      <c r="A11" s="19"/>
      <c r="B11" s="20"/>
      <c r="C11" s="53"/>
      <c r="D11" s="58"/>
      <c r="E11" s="54"/>
      <c r="F11" s="52"/>
      <c r="G11" s="39"/>
      <c r="H11" s="31"/>
      <c r="I11" s="30" t="str">
        <f t="shared" si="2"/>
        <v/>
      </c>
      <c r="J11" s="30" t="str">
        <f t="shared" si="3"/>
        <v/>
      </c>
      <c r="K11" s="30" t="str">
        <f t="shared" si="0"/>
        <v/>
      </c>
      <c r="L11" s="30" t="str">
        <f t="shared" si="1"/>
        <v/>
      </c>
      <c r="M11" s="41" t="str">
        <f t="shared" si="4"/>
        <v/>
      </c>
      <c r="N11" s="43" t="str">
        <f t="shared" si="7"/>
        <v/>
      </c>
      <c r="O11" s="43" t="str">
        <f t="shared" si="6"/>
        <v/>
      </c>
      <c r="P11" s="44"/>
      <c r="Q11" s="109"/>
    </row>
    <row r="12" spans="1:18" x14ac:dyDescent="0.2">
      <c r="A12" s="19"/>
      <c r="B12" s="20"/>
      <c r="C12" s="53"/>
      <c r="D12" s="58"/>
      <c r="E12" s="54"/>
      <c r="F12" s="52"/>
      <c r="G12" s="39"/>
      <c r="H12" s="31"/>
      <c r="I12" s="30" t="str">
        <f t="shared" si="2"/>
        <v/>
      </c>
      <c r="J12" s="30" t="str">
        <f t="shared" si="3"/>
        <v/>
      </c>
      <c r="K12" s="30" t="str">
        <f t="shared" si="0"/>
        <v/>
      </c>
      <c r="L12" s="30" t="str">
        <f t="shared" si="1"/>
        <v/>
      </c>
      <c r="M12" s="41" t="str">
        <f t="shared" si="4"/>
        <v/>
      </c>
      <c r="N12" s="43" t="str">
        <f t="shared" si="7"/>
        <v/>
      </c>
      <c r="O12" s="43" t="str">
        <f t="shared" si="6"/>
        <v/>
      </c>
      <c r="P12" s="44"/>
      <c r="Q12" s="109"/>
    </row>
    <row r="13" spans="1:18" x14ac:dyDescent="0.2">
      <c r="A13" s="19"/>
      <c r="B13" s="20"/>
      <c r="C13" s="58"/>
      <c r="D13" s="58"/>
      <c r="E13" s="54"/>
      <c r="F13" s="77"/>
      <c r="G13" s="39"/>
      <c r="H13" s="32"/>
      <c r="I13" s="30" t="str">
        <f t="shared" si="2"/>
        <v/>
      </c>
      <c r="J13" s="30" t="str">
        <f t="shared" si="3"/>
        <v/>
      </c>
      <c r="K13" s="30" t="str">
        <f t="shared" si="0"/>
        <v/>
      </c>
      <c r="L13" s="30" t="str">
        <f t="shared" si="1"/>
        <v/>
      </c>
      <c r="M13" s="41" t="str">
        <f t="shared" si="4"/>
        <v/>
      </c>
      <c r="N13" s="43" t="str">
        <f t="shared" si="7"/>
        <v/>
      </c>
      <c r="O13" s="43" t="str">
        <f t="shared" si="6"/>
        <v/>
      </c>
      <c r="P13" s="44"/>
      <c r="Q13" s="109"/>
    </row>
    <row r="14" spans="1:18" x14ac:dyDescent="0.2">
      <c r="A14" s="19"/>
      <c r="B14" s="81"/>
      <c r="C14" s="53"/>
      <c r="D14" s="58"/>
      <c r="E14" s="54"/>
      <c r="F14" s="77"/>
      <c r="G14" s="39"/>
      <c r="H14" s="32"/>
      <c r="I14" s="30" t="str">
        <f t="shared" si="2"/>
        <v/>
      </c>
      <c r="J14" s="30" t="str">
        <f t="shared" si="3"/>
        <v/>
      </c>
      <c r="K14" s="30" t="str">
        <f t="shared" si="0"/>
        <v/>
      </c>
      <c r="L14" s="30" t="str">
        <f t="shared" si="1"/>
        <v/>
      </c>
      <c r="M14" s="41" t="str">
        <f>IF($H14&lt;&gt;"",SUM(I14:L14),"")</f>
        <v/>
      </c>
      <c r="N14" s="43" t="str">
        <f t="shared" si="7"/>
        <v/>
      </c>
      <c r="O14" s="43" t="str">
        <f>IF(SUM(I14:M14)=0,"",(SUM(I14:J14)/M14))</f>
        <v/>
      </c>
      <c r="P14" s="44"/>
      <c r="Q14" s="109"/>
    </row>
    <row r="15" spans="1:18" x14ac:dyDescent="0.2">
      <c r="A15" s="25"/>
      <c r="B15" s="20"/>
      <c r="C15" s="59"/>
      <c r="D15" s="59"/>
      <c r="E15" s="78"/>
      <c r="F15" s="79"/>
      <c r="G15" s="39"/>
      <c r="H15" s="33"/>
      <c r="I15" s="30" t="str">
        <f t="shared" si="2"/>
        <v/>
      </c>
      <c r="J15" s="30" t="str">
        <f t="shared" si="3"/>
        <v/>
      </c>
      <c r="K15" s="30" t="str">
        <f t="shared" si="0"/>
        <v/>
      </c>
      <c r="L15" s="30" t="str">
        <f t="shared" si="1"/>
        <v/>
      </c>
      <c r="M15" s="41" t="str">
        <f t="shared" ref="M15:M21" si="8">IF($H15&lt;&gt;"",SUM(I15:L15),"")</f>
        <v/>
      </c>
      <c r="N15" s="43" t="str">
        <f t="shared" si="7"/>
        <v/>
      </c>
      <c r="O15" s="43" t="str">
        <f t="shared" si="6"/>
        <v/>
      </c>
      <c r="P15" s="44"/>
      <c r="Q15" s="109"/>
    </row>
    <row r="16" spans="1:18" x14ac:dyDescent="0.2">
      <c r="A16" s="19"/>
      <c r="B16" s="20"/>
      <c r="C16" s="58"/>
      <c r="D16" s="59"/>
      <c r="E16" s="54"/>
      <c r="F16" s="77"/>
      <c r="G16" s="39"/>
      <c r="H16" s="32"/>
      <c r="I16" s="30" t="str">
        <f t="shared" si="2"/>
        <v/>
      </c>
      <c r="J16" s="30" t="str">
        <f t="shared" si="3"/>
        <v/>
      </c>
      <c r="K16" s="30" t="str">
        <f t="shared" si="0"/>
        <v/>
      </c>
      <c r="L16" s="30" t="str">
        <f t="shared" si="1"/>
        <v/>
      </c>
      <c r="M16" s="41" t="str">
        <f t="shared" si="8"/>
        <v/>
      </c>
      <c r="N16" s="43" t="str">
        <f t="shared" si="7"/>
        <v/>
      </c>
      <c r="O16" s="43" t="str">
        <f t="shared" si="6"/>
        <v/>
      </c>
      <c r="P16" s="44"/>
      <c r="Q16" s="109"/>
    </row>
    <row r="17" spans="1:17" x14ac:dyDescent="0.2">
      <c r="A17" s="19"/>
      <c r="B17" s="20"/>
      <c r="C17" s="58"/>
      <c r="D17" s="59"/>
      <c r="E17" s="54"/>
      <c r="F17" s="77"/>
      <c r="G17" s="39"/>
      <c r="H17" s="32"/>
      <c r="I17" s="30" t="str">
        <f t="shared" si="2"/>
        <v/>
      </c>
      <c r="J17" s="30" t="str">
        <f t="shared" si="3"/>
        <v/>
      </c>
      <c r="K17" s="30" t="str">
        <f t="shared" si="0"/>
        <v/>
      </c>
      <c r="L17" s="30" t="str">
        <f t="shared" si="1"/>
        <v/>
      </c>
      <c r="M17" s="41" t="str">
        <f t="shared" si="8"/>
        <v/>
      </c>
      <c r="N17" s="43" t="str">
        <f t="shared" si="7"/>
        <v/>
      </c>
      <c r="O17" s="43" t="str">
        <f t="shared" si="6"/>
        <v/>
      </c>
      <c r="P17" s="44"/>
      <c r="Q17" s="108"/>
    </row>
    <row r="18" spans="1:17" x14ac:dyDescent="0.2">
      <c r="A18" s="19"/>
      <c r="B18" s="20"/>
      <c r="C18" s="58"/>
      <c r="D18" s="59"/>
      <c r="E18" s="54"/>
      <c r="F18" s="77"/>
      <c r="G18" s="39"/>
      <c r="H18" s="32"/>
      <c r="I18" s="30" t="str">
        <f t="shared" si="2"/>
        <v/>
      </c>
      <c r="J18" s="30" t="str">
        <f t="shared" ref="I18:J24" si="9">IF($H18&lt;&gt;"",IF($H18=J$2,J17+1,J17),"")</f>
        <v/>
      </c>
      <c r="K18" s="30" t="str">
        <f t="shared" si="0"/>
        <v/>
      </c>
      <c r="L18" s="30" t="str">
        <f t="shared" si="1"/>
        <v/>
      </c>
      <c r="M18" s="41" t="str">
        <f t="shared" si="8"/>
        <v/>
      </c>
      <c r="N18" s="43" t="str">
        <f t="shared" si="7"/>
        <v/>
      </c>
      <c r="O18" s="43" t="str">
        <f t="shared" si="6"/>
        <v/>
      </c>
      <c r="P18" s="44"/>
      <c r="Q18" s="109"/>
    </row>
    <row r="19" spans="1:17" x14ac:dyDescent="0.2">
      <c r="A19" s="38"/>
      <c r="B19" s="20"/>
      <c r="C19" s="58"/>
      <c r="D19" s="59"/>
      <c r="E19" s="54"/>
      <c r="F19" s="77"/>
      <c r="G19" s="40"/>
      <c r="H19" s="32"/>
      <c r="I19" s="30" t="str">
        <f t="shared" si="2"/>
        <v/>
      </c>
      <c r="J19" s="30" t="str">
        <f t="shared" si="9"/>
        <v/>
      </c>
      <c r="K19" s="30" t="str">
        <f t="shared" si="0"/>
        <v/>
      </c>
      <c r="L19" s="30" t="str">
        <f t="shared" si="1"/>
        <v/>
      </c>
      <c r="M19" s="41" t="str">
        <f t="shared" si="8"/>
        <v/>
      </c>
      <c r="N19" s="43" t="str">
        <f t="shared" si="7"/>
        <v/>
      </c>
      <c r="O19" s="43" t="str">
        <f t="shared" si="6"/>
        <v/>
      </c>
      <c r="P19" s="44"/>
      <c r="Q19" s="109"/>
    </row>
    <row r="20" spans="1:17" x14ac:dyDescent="0.2">
      <c r="A20" s="19"/>
      <c r="B20" s="20"/>
      <c r="C20" s="53"/>
      <c r="D20" s="59"/>
      <c r="E20" s="54"/>
      <c r="F20" s="77"/>
      <c r="G20" s="40"/>
      <c r="H20" s="32"/>
      <c r="I20" s="30" t="str">
        <f t="shared" si="9"/>
        <v/>
      </c>
      <c r="J20" s="30" t="str">
        <f t="shared" si="9"/>
        <v/>
      </c>
      <c r="K20" s="30" t="str">
        <f t="shared" si="0"/>
        <v/>
      </c>
      <c r="L20" s="30" t="str">
        <f t="shared" si="1"/>
        <v/>
      </c>
      <c r="M20" s="41" t="str">
        <f t="shared" si="8"/>
        <v/>
      </c>
      <c r="N20" s="43" t="str">
        <f t="shared" si="7"/>
        <v/>
      </c>
      <c r="O20" s="43" t="str">
        <f t="shared" si="6"/>
        <v/>
      </c>
      <c r="P20" s="44"/>
      <c r="Q20" s="109"/>
    </row>
    <row r="21" spans="1:17" x14ac:dyDescent="0.2">
      <c r="A21" s="38"/>
      <c r="B21" s="20"/>
      <c r="C21" s="58"/>
      <c r="D21" s="59"/>
      <c r="E21" s="54"/>
      <c r="F21" s="77"/>
      <c r="G21" s="40"/>
      <c r="H21" s="32"/>
      <c r="I21" s="30" t="str">
        <f t="shared" si="9"/>
        <v/>
      </c>
      <c r="J21" s="30" t="str">
        <f t="shared" si="9"/>
        <v/>
      </c>
      <c r="K21" s="30" t="str">
        <f t="shared" si="0"/>
        <v/>
      </c>
      <c r="L21" s="30" t="str">
        <f t="shared" si="1"/>
        <v/>
      </c>
      <c r="M21" s="41" t="str">
        <f t="shared" si="8"/>
        <v/>
      </c>
      <c r="N21" s="43" t="str">
        <f t="shared" si="7"/>
        <v/>
      </c>
      <c r="O21" s="43" t="str">
        <f t="shared" si="6"/>
        <v/>
      </c>
      <c r="P21" s="44"/>
      <c r="Q21" s="109"/>
    </row>
    <row r="22" spans="1:17" x14ac:dyDescent="0.2">
      <c r="A22" s="19"/>
      <c r="B22" s="20"/>
      <c r="C22" s="53"/>
      <c r="D22" s="59"/>
      <c r="E22" s="54"/>
      <c r="F22" s="77"/>
      <c r="G22" s="40"/>
      <c r="H22" s="32"/>
      <c r="I22" s="30" t="str">
        <f t="shared" si="9"/>
        <v/>
      </c>
      <c r="J22" s="30" t="str">
        <f t="shared" si="9"/>
        <v/>
      </c>
      <c r="K22" s="30" t="str">
        <f t="shared" si="0"/>
        <v/>
      </c>
      <c r="L22" s="30" t="str">
        <f t="shared" si="1"/>
        <v/>
      </c>
      <c r="M22" s="41" t="str">
        <f t="shared" ref="M22:M85" si="10">IF($H22&lt;&gt;"",SUM(I22:L22),"")</f>
        <v/>
      </c>
      <c r="N22" s="43" t="str">
        <f t="shared" ref="N22:N85" si="11">IF(AND(M22&lt;&gt;0,M22&lt;&gt;""),SUM(I22/M22),"")</f>
        <v/>
      </c>
      <c r="O22" s="43" t="str">
        <f t="shared" si="6"/>
        <v/>
      </c>
      <c r="P22" s="44"/>
      <c r="Q22" s="109"/>
    </row>
    <row r="23" spans="1:17" x14ac:dyDescent="0.2">
      <c r="A23" s="19"/>
      <c r="B23" s="20"/>
      <c r="C23" s="53"/>
      <c r="D23" s="59"/>
      <c r="E23" s="54"/>
      <c r="F23" s="77"/>
      <c r="G23" s="40"/>
      <c r="H23" s="32"/>
      <c r="I23" s="30" t="str">
        <f t="shared" si="9"/>
        <v/>
      </c>
      <c r="J23" s="30" t="str">
        <f t="shared" si="9"/>
        <v/>
      </c>
      <c r="K23" s="30" t="str">
        <f t="shared" si="0"/>
        <v/>
      </c>
      <c r="L23" s="30" t="str">
        <f t="shared" si="1"/>
        <v/>
      </c>
      <c r="M23" s="41" t="str">
        <f t="shared" si="10"/>
        <v/>
      </c>
      <c r="N23" s="43" t="str">
        <f t="shared" si="11"/>
        <v/>
      </c>
      <c r="O23" s="43" t="str">
        <f t="shared" si="6"/>
        <v/>
      </c>
      <c r="P23" s="44"/>
      <c r="Q23" s="109"/>
    </row>
    <row r="24" spans="1:17" x14ac:dyDescent="0.2">
      <c r="A24" s="19"/>
      <c r="B24" s="20"/>
      <c r="C24" s="53"/>
      <c r="D24" s="59"/>
      <c r="E24" s="54"/>
      <c r="F24" s="77"/>
      <c r="G24" s="40"/>
      <c r="H24" s="32"/>
      <c r="I24" s="30" t="str">
        <f t="shared" si="9"/>
        <v/>
      </c>
      <c r="J24" s="30" t="str">
        <f t="shared" si="9"/>
        <v/>
      </c>
      <c r="K24" s="30" t="str">
        <f t="shared" si="0"/>
        <v/>
      </c>
      <c r="L24" s="30" t="str">
        <f t="shared" si="1"/>
        <v/>
      </c>
      <c r="M24" s="41" t="str">
        <f t="shared" si="10"/>
        <v/>
      </c>
      <c r="N24" s="43" t="str">
        <f t="shared" si="11"/>
        <v/>
      </c>
      <c r="O24" s="43" t="str">
        <f t="shared" si="6"/>
        <v/>
      </c>
      <c r="P24" s="44"/>
      <c r="Q24" s="109"/>
    </row>
    <row r="25" spans="1:17" x14ac:dyDescent="0.2">
      <c r="A25" s="19"/>
      <c r="B25" s="20"/>
      <c r="C25" s="53"/>
      <c r="D25" s="59"/>
      <c r="E25" s="54"/>
      <c r="F25" s="77"/>
      <c r="G25" s="40"/>
      <c r="H25" s="32"/>
      <c r="I25" s="30" t="str">
        <f t="shared" ref="I25:J40" si="12">IF($H25&lt;&gt;"",IF($H25=I$2,I24+1,I24),"")</f>
        <v/>
      </c>
      <c r="J25" s="30" t="str">
        <f t="shared" si="12"/>
        <v/>
      </c>
      <c r="K25" s="30" t="str">
        <f t="shared" si="0"/>
        <v/>
      </c>
      <c r="L25" s="30" t="str">
        <f t="shared" si="1"/>
        <v/>
      </c>
      <c r="M25" s="41" t="str">
        <f t="shared" si="10"/>
        <v/>
      </c>
      <c r="N25" s="43" t="str">
        <f t="shared" si="11"/>
        <v/>
      </c>
      <c r="O25" s="43" t="str">
        <f t="shared" si="6"/>
        <v/>
      </c>
      <c r="P25" s="44"/>
      <c r="Q25" s="109"/>
    </row>
    <row r="26" spans="1:17" x14ac:dyDescent="0.2">
      <c r="A26" s="19"/>
      <c r="B26" s="20"/>
      <c r="C26" s="53"/>
      <c r="D26" s="59"/>
      <c r="E26" s="54"/>
      <c r="F26" s="77"/>
      <c r="G26" s="40"/>
      <c r="H26" s="32"/>
      <c r="I26" s="30" t="str">
        <f t="shared" si="12"/>
        <v/>
      </c>
      <c r="J26" s="30" t="str">
        <f t="shared" si="12"/>
        <v/>
      </c>
      <c r="K26" s="30" t="str">
        <f t="shared" si="0"/>
        <v/>
      </c>
      <c r="L26" s="30" t="str">
        <f t="shared" si="1"/>
        <v/>
      </c>
      <c r="M26" s="41" t="str">
        <f t="shared" si="10"/>
        <v/>
      </c>
      <c r="N26" s="43" t="str">
        <f t="shared" si="11"/>
        <v/>
      </c>
      <c r="O26" s="43" t="str">
        <f t="shared" si="6"/>
        <v/>
      </c>
      <c r="P26" s="44"/>
      <c r="Q26" s="109"/>
    </row>
    <row r="27" spans="1:17" x14ac:dyDescent="0.2">
      <c r="A27" s="19"/>
      <c r="B27" s="20"/>
      <c r="C27" s="53"/>
      <c r="D27" s="59"/>
      <c r="E27" s="54"/>
      <c r="F27" s="77"/>
      <c r="G27" s="40"/>
      <c r="H27" s="32"/>
      <c r="I27" s="30" t="str">
        <f t="shared" si="12"/>
        <v/>
      </c>
      <c r="J27" s="30" t="str">
        <f t="shared" si="12"/>
        <v/>
      </c>
      <c r="K27" s="30" t="str">
        <f t="shared" si="0"/>
        <v/>
      </c>
      <c r="L27" s="30" t="str">
        <f t="shared" si="1"/>
        <v/>
      </c>
      <c r="M27" s="41" t="str">
        <f t="shared" si="10"/>
        <v/>
      </c>
      <c r="N27" s="43" t="str">
        <f t="shared" si="11"/>
        <v/>
      </c>
      <c r="O27" s="43" t="str">
        <f t="shared" si="6"/>
        <v/>
      </c>
      <c r="P27" s="44"/>
      <c r="Q27" s="109"/>
    </row>
    <row r="28" spans="1:17" x14ac:dyDescent="0.2">
      <c r="A28" s="19"/>
      <c r="B28" s="20"/>
      <c r="C28" s="53"/>
      <c r="D28" s="59"/>
      <c r="E28" s="54"/>
      <c r="F28" s="77"/>
      <c r="G28" s="40"/>
      <c r="H28" s="32"/>
      <c r="I28" s="30" t="str">
        <f t="shared" si="12"/>
        <v/>
      </c>
      <c r="J28" s="30" t="str">
        <f t="shared" si="12"/>
        <v/>
      </c>
      <c r="K28" s="30" t="str">
        <f t="shared" si="0"/>
        <v/>
      </c>
      <c r="L28" s="30" t="str">
        <f t="shared" si="1"/>
        <v/>
      </c>
      <c r="M28" s="41" t="str">
        <f t="shared" si="10"/>
        <v/>
      </c>
      <c r="N28" s="43" t="str">
        <f t="shared" si="11"/>
        <v/>
      </c>
      <c r="O28" s="43" t="str">
        <f t="shared" si="6"/>
        <v/>
      </c>
      <c r="P28" s="44"/>
      <c r="Q28" s="109"/>
    </row>
    <row r="29" spans="1:17" x14ac:dyDescent="0.2">
      <c r="A29" s="19"/>
      <c r="B29" s="20"/>
      <c r="C29" s="53"/>
      <c r="D29" s="59"/>
      <c r="E29" s="54"/>
      <c r="F29" s="77"/>
      <c r="G29" s="40"/>
      <c r="H29" s="32"/>
      <c r="I29" s="30" t="str">
        <f t="shared" si="12"/>
        <v/>
      </c>
      <c r="J29" s="30" t="str">
        <f t="shared" si="12"/>
        <v/>
      </c>
      <c r="K29" s="30" t="str">
        <f t="shared" si="0"/>
        <v/>
      </c>
      <c r="L29" s="30" t="str">
        <f t="shared" si="1"/>
        <v/>
      </c>
      <c r="M29" s="41" t="str">
        <f t="shared" si="10"/>
        <v/>
      </c>
      <c r="N29" s="43" t="str">
        <f t="shared" si="11"/>
        <v/>
      </c>
      <c r="O29" s="43" t="str">
        <f t="shared" si="6"/>
        <v/>
      </c>
      <c r="P29" s="44"/>
      <c r="Q29" s="109"/>
    </row>
    <row r="30" spans="1:17" x14ac:dyDescent="0.2">
      <c r="A30" s="19"/>
      <c r="B30" s="20"/>
      <c r="C30" s="53"/>
      <c r="D30" s="59"/>
      <c r="E30" s="54"/>
      <c r="F30" s="77"/>
      <c r="G30" s="40"/>
      <c r="H30" s="32"/>
      <c r="I30" s="30" t="str">
        <f t="shared" si="12"/>
        <v/>
      </c>
      <c r="J30" s="30" t="str">
        <f t="shared" si="12"/>
        <v/>
      </c>
      <c r="K30" s="30" t="str">
        <f t="shared" si="0"/>
        <v/>
      </c>
      <c r="L30" s="30" t="str">
        <f t="shared" si="1"/>
        <v/>
      </c>
      <c r="M30" s="41" t="str">
        <f t="shared" si="10"/>
        <v/>
      </c>
      <c r="N30" s="43" t="str">
        <f t="shared" si="11"/>
        <v/>
      </c>
      <c r="O30" s="43" t="str">
        <f t="shared" si="6"/>
        <v/>
      </c>
      <c r="P30" s="44"/>
      <c r="Q30" s="109"/>
    </row>
    <row r="31" spans="1:17" x14ac:dyDescent="0.2">
      <c r="A31" s="19"/>
      <c r="B31" s="20"/>
      <c r="C31" s="53"/>
      <c r="D31" s="59"/>
      <c r="E31" s="54"/>
      <c r="F31" s="77"/>
      <c r="G31" s="40"/>
      <c r="H31" s="32"/>
      <c r="I31" s="30" t="str">
        <f t="shared" si="12"/>
        <v/>
      </c>
      <c r="J31" s="30" t="str">
        <f t="shared" si="12"/>
        <v/>
      </c>
      <c r="K31" s="30" t="str">
        <f t="shared" si="0"/>
        <v/>
      </c>
      <c r="L31" s="30" t="str">
        <f t="shared" si="1"/>
        <v/>
      </c>
      <c r="M31" s="41" t="str">
        <f t="shared" si="10"/>
        <v/>
      </c>
      <c r="N31" s="43" t="str">
        <f t="shared" si="11"/>
        <v/>
      </c>
      <c r="O31" s="43" t="str">
        <f t="shared" si="6"/>
        <v/>
      </c>
      <c r="P31" s="44"/>
      <c r="Q31" s="109"/>
    </row>
    <row r="32" spans="1:17" x14ac:dyDescent="0.2">
      <c r="A32" s="19"/>
      <c r="B32" s="20"/>
      <c r="C32" s="53"/>
      <c r="D32" s="59"/>
      <c r="E32" s="54"/>
      <c r="F32" s="77"/>
      <c r="G32" s="40"/>
      <c r="H32" s="32"/>
      <c r="I32" s="30" t="str">
        <f t="shared" si="12"/>
        <v/>
      </c>
      <c r="J32" s="30" t="str">
        <f t="shared" si="12"/>
        <v/>
      </c>
      <c r="K32" s="30" t="str">
        <f t="shared" si="0"/>
        <v/>
      </c>
      <c r="L32" s="30" t="str">
        <f t="shared" si="1"/>
        <v/>
      </c>
      <c r="M32" s="41" t="str">
        <f t="shared" si="10"/>
        <v/>
      </c>
      <c r="N32" s="43" t="str">
        <f t="shared" si="11"/>
        <v/>
      </c>
      <c r="O32" s="43" t="str">
        <f t="shared" si="6"/>
        <v/>
      </c>
      <c r="P32" s="44"/>
      <c r="Q32" s="109"/>
    </row>
    <row r="33" spans="1:17" x14ac:dyDescent="0.2">
      <c r="A33" s="19"/>
      <c r="B33" s="20"/>
      <c r="C33" s="53"/>
      <c r="D33" s="59"/>
      <c r="E33" s="54"/>
      <c r="F33" s="77"/>
      <c r="G33" s="40"/>
      <c r="H33" s="32"/>
      <c r="I33" s="30" t="str">
        <f t="shared" si="12"/>
        <v/>
      </c>
      <c r="J33" s="30" t="str">
        <f t="shared" si="12"/>
        <v/>
      </c>
      <c r="K33" s="30" t="str">
        <f t="shared" si="0"/>
        <v/>
      </c>
      <c r="L33" s="30" t="str">
        <f t="shared" si="1"/>
        <v/>
      </c>
      <c r="M33" s="41" t="str">
        <f t="shared" si="10"/>
        <v/>
      </c>
      <c r="N33" s="43" t="str">
        <f t="shared" si="11"/>
        <v/>
      </c>
      <c r="O33" s="43" t="str">
        <f t="shared" si="6"/>
        <v/>
      </c>
      <c r="P33" s="44"/>
      <c r="Q33" s="109"/>
    </row>
    <row r="34" spans="1:17" x14ac:dyDescent="0.2">
      <c r="A34" s="19"/>
      <c r="B34" s="20"/>
      <c r="C34" s="53"/>
      <c r="D34" s="59"/>
      <c r="E34" s="54"/>
      <c r="F34" s="77"/>
      <c r="G34" s="40"/>
      <c r="H34" s="32"/>
      <c r="I34" s="30" t="str">
        <f t="shared" si="12"/>
        <v/>
      </c>
      <c r="J34" s="30" t="str">
        <f t="shared" si="12"/>
        <v/>
      </c>
      <c r="K34" s="30" t="str">
        <f t="shared" si="0"/>
        <v/>
      </c>
      <c r="L34" s="30" t="str">
        <f t="shared" si="1"/>
        <v/>
      </c>
      <c r="M34" s="41" t="str">
        <f t="shared" si="10"/>
        <v/>
      </c>
      <c r="N34" s="43" t="str">
        <f t="shared" si="11"/>
        <v/>
      </c>
      <c r="O34" s="43" t="str">
        <f t="shared" si="6"/>
        <v/>
      </c>
      <c r="P34" s="44"/>
      <c r="Q34" s="109"/>
    </row>
    <row r="35" spans="1:17" x14ac:dyDescent="0.2">
      <c r="A35" s="19"/>
      <c r="B35" s="20"/>
      <c r="C35" s="53"/>
      <c r="D35" s="59"/>
      <c r="E35" s="54"/>
      <c r="F35" s="77"/>
      <c r="G35" s="40"/>
      <c r="H35" s="32"/>
      <c r="I35" s="30" t="str">
        <f t="shared" si="12"/>
        <v/>
      </c>
      <c r="J35" s="30" t="str">
        <f t="shared" si="12"/>
        <v/>
      </c>
      <c r="K35" s="30" t="str">
        <f t="shared" si="0"/>
        <v/>
      </c>
      <c r="L35" s="30" t="str">
        <f t="shared" si="1"/>
        <v/>
      </c>
      <c r="M35" s="41" t="str">
        <f t="shared" si="10"/>
        <v/>
      </c>
      <c r="N35" s="43" t="str">
        <f t="shared" si="11"/>
        <v/>
      </c>
      <c r="O35" s="43" t="str">
        <f t="shared" si="6"/>
        <v/>
      </c>
      <c r="P35" s="44"/>
      <c r="Q35" s="109"/>
    </row>
    <row r="36" spans="1:17" x14ac:dyDescent="0.2">
      <c r="A36" s="19"/>
      <c r="B36" s="20"/>
      <c r="C36" s="53"/>
      <c r="D36" s="59"/>
      <c r="E36" s="54"/>
      <c r="F36" s="77"/>
      <c r="G36" s="40"/>
      <c r="H36" s="32"/>
      <c r="I36" s="30" t="str">
        <f t="shared" si="12"/>
        <v/>
      </c>
      <c r="J36" s="30" t="str">
        <f t="shared" si="12"/>
        <v/>
      </c>
      <c r="K36" s="30" t="str">
        <f t="shared" si="0"/>
        <v/>
      </c>
      <c r="L36" s="30" t="str">
        <f t="shared" si="1"/>
        <v/>
      </c>
      <c r="M36" s="41" t="str">
        <f t="shared" si="10"/>
        <v/>
      </c>
      <c r="N36" s="43" t="str">
        <f t="shared" si="11"/>
        <v/>
      </c>
      <c r="O36" s="43" t="str">
        <f t="shared" si="6"/>
        <v/>
      </c>
      <c r="P36" s="44"/>
      <c r="Q36" s="109"/>
    </row>
    <row r="37" spans="1:17" x14ac:dyDescent="0.2">
      <c r="A37" s="19"/>
      <c r="B37" s="20"/>
      <c r="C37" s="53"/>
      <c r="D37" s="59"/>
      <c r="E37" s="54"/>
      <c r="F37" s="77"/>
      <c r="G37" s="40"/>
      <c r="H37" s="32"/>
      <c r="I37" s="30" t="str">
        <f t="shared" si="12"/>
        <v/>
      </c>
      <c r="J37" s="30" t="str">
        <f t="shared" si="12"/>
        <v/>
      </c>
      <c r="K37" s="30" t="str">
        <f t="shared" si="0"/>
        <v/>
      </c>
      <c r="L37" s="30" t="str">
        <f t="shared" si="1"/>
        <v/>
      </c>
      <c r="M37" s="41" t="str">
        <f t="shared" si="10"/>
        <v/>
      </c>
      <c r="N37" s="43" t="str">
        <f t="shared" si="11"/>
        <v/>
      </c>
      <c r="O37" s="43" t="str">
        <f t="shared" si="6"/>
        <v/>
      </c>
      <c r="P37" s="44"/>
      <c r="Q37" s="109"/>
    </row>
    <row r="38" spans="1:17" x14ac:dyDescent="0.2">
      <c r="A38" s="19"/>
      <c r="B38" s="20"/>
      <c r="C38" s="53"/>
      <c r="D38" s="59"/>
      <c r="E38" s="54"/>
      <c r="F38" s="77"/>
      <c r="G38" s="40"/>
      <c r="H38" s="32"/>
      <c r="I38" s="30" t="str">
        <f t="shared" si="12"/>
        <v/>
      </c>
      <c r="J38" s="30" t="str">
        <f t="shared" si="12"/>
        <v/>
      </c>
      <c r="K38" s="30" t="str">
        <f t="shared" si="0"/>
        <v/>
      </c>
      <c r="L38" s="30" t="str">
        <f t="shared" si="1"/>
        <v/>
      </c>
      <c r="M38" s="41" t="str">
        <f t="shared" si="10"/>
        <v/>
      </c>
      <c r="N38" s="43" t="str">
        <f t="shared" si="11"/>
        <v/>
      </c>
      <c r="O38" s="43" t="str">
        <f t="shared" si="6"/>
        <v/>
      </c>
      <c r="P38" s="44"/>
      <c r="Q38" s="109"/>
    </row>
    <row r="39" spans="1:17" x14ac:dyDescent="0.2">
      <c r="A39" s="19"/>
      <c r="B39" s="20"/>
      <c r="C39" s="53"/>
      <c r="D39" s="59"/>
      <c r="E39" s="54"/>
      <c r="F39" s="77"/>
      <c r="G39" s="40"/>
      <c r="H39" s="32"/>
      <c r="I39" s="30" t="str">
        <f t="shared" si="12"/>
        <v/>
      </c>
      <c r="J39" s="30" t="str">
        <f t="shared" si="12"/>
        <v/>
      </c>
      <c r="K39" s="30" t="str">
        <f t="shared" si="0"/>
        <v/>
      </c>
      <c r="L39" s="30" t="str">
        <f t="shared" si="1"/>
        <v/>
      </c>
      <c r="M39" s="41" t="str">
        <f t="shared" si="10"/>
        <v/>
      </c>
      <c r="N39" s="43" t="str">
        <f t="shared" si="11"/>
        <v/>
      </c>
      <c r="O39" s="43" t="str">
        <f t="shared" si="6"/>
        <v/>
      </c>
      <c r="P39" s="44"/>
      <c r="Q39" s="109"/>
    </row>
    <row r="40" spans="1:17" x14ac:dyDescent="0.2">
      <c r="A40" s="19"/>
      <c r="B40" s="20"/>
      <c r="C40" s="53"/>
      <c r="D40" s="59"/>
      <c r="E40" s="54"/>
      <c r="F40" s="77"/>
      <c r="G40" s="40"/>
      <c r="H40" s="32"/>
      <c r="I40" s="30" t="str">
        <f t="shared" si="12"/>
        <v/>
      </c>
      <c r="J40" s="30" t="str">
        <f t="shared" si="12"/>
        <v/>
      </c>
      <c r="K40" s="30" t="str">
        <f t="shared" si="0"/>
        <v/>
      </c>
      <c r="L40" s="30" t="str">
        <f t="shared" si="1"/>
        <v/>
      </c>
      <c r="M40" s="41" t="str">
        <f t="shared" si="10"/>
        <v/>
      </c>
      <c r="N40" s="43" t="str">
        <f t="shared" si="11"/>
        <v/>
      </c>
      <c r="O40" s="43" t="str">
        <f t="shared" si="6"/>
        <v/>
      </c>
      <c r="P40" s="44"/>
      <c r="Q40" s="109"/>
    </row>
    <row r="41" spans="1:17" x14ac:dyDescent="0.2">
      <c r="A41" s="19"/>
      <c r="B41" s="20"/>
      <c r="C41" s="53"/>
      <c r="D41" s="59"/>
      <c r="E41" s="54"/>
      <c r="F41" s="77"/>
      <c r="G41" s="40"/>
      <c r="H41" s="32"/>
      <c r="I41" s="30" t="str">
        <f t="shared" ref="I41:J56" si="13">IF($H41&lt;&gt;"",IF($H41=I$2,I40+1,I40),"")</f>
        <v/>
      </c>
      <c r="J41" s="30" t="str">
        <f t="shared" si="13"/>
        <v/>
      </c>
      <c r="K41" s="30" t="str">
        <f t="shared" si="0"/>
        <v/>
      </c>
      <c r="L41" s="30" t="str">
        <f t="shared" si="1"/>
        <v/>
      </c>
      <c r="M41" s="41" t="str">
        <f t="shared" si="10"/>
        <v/>
      </c>
      <c r="N41" s="43" t="str">
        <f t="shared" si="11"/>
        <v/>
      </c>
      <c r="O41" s="43" t="str">
        <f t="shared" si="6"/>
        <v/>
      </c>
      <c r="P41" s="44"/>
      <c r="Q41" s="109"/>
    </row>
    <row r="42" spans="1:17" x14ac:dyDescent="0.2">
      <c r="A42" s="19"/>
      <c r="B42" s="20"/>
      <c r="C42" s="53"/>
      <c r="D42" s="59"/>
      <c r="E42" s="54"/>
      <c r="F42" s="77"/>
      <c r="G42" s="40"/>
      <c r="H42" s="32"/>
      <c r="I42" s="30" t="str">
        <f t="shared" si="13"/>
        <v/>
      </c>
      <c r="J42" s="30" t="str">
        <f t="shared" si="13"/>
        <v/>
      </c>
      <c r="K42" s="30" t="str">
        <f t="shared" si="0"/>
        <v/>
      </c>
      <c r="L42" s="30" t="str">
        <f t="shared" si="1"/>
        <v/>
      </c>
      <c r="M42" s="41" t="str">
        <f t="shared" si="10"/>
        <v/>
      </c>
      <c r="N42" s="43" t="str">
        <f t="shared" si="11"/>
        <v/>
      </c>
      <c r="O42" s="43" t="str">
        <f t="shared" si="6"/>
        <v/>
      </c>
      <c r="P42" s="44"/>
      <c r="Q42" s="109"/>
    </row>
    <row r="43" spans="1:17" x14ac:dyDescent="0.2">
      <c r="A43" s="19"/>
      <c r="B43" s="20"/>
      <c r="C43" s="53"/>
      <c r="D43" s="59"/>
      <c r="E43" s="54"/>
      <c r="F43" s="77"/>
      <c r="G43" s="40"/>
      <c r="H43" s="32"/>
      <c r="I43" s="30" t="str">
        <f t="shared" si="13"/>
        <v/>
      </c>
      <c r="J43" s="30" t="str">
        <f t="shared" si="13"/>
        <v/>
      </c>
      <c r="K43" s="30" t="str">
        <f t="shared" si="0"/>
        <v/>
      </c>
      <c r="L43" s="30" t="str">
        <f t="shared" si="1"/>
        <v/>
      </c>
      <c r="M43" s="41" t="str">
        <f t="shared" si="10"/>
        <v/>
      </c>
      <c r="N43" s="43" t="str">
        <f t="shared" si="11"/>
        <v/>
      </c>
      <c r="O43" s="43" t="str">
        <f t="shared" si="6"/>
        <v/>
      </c>
      <c r="P43" s="44"/>
      <c r="Q43" s="109"/>
    </row>
    <row r="44" spans="1:17" x14ac:dyDescent="0.2">
      <c r="A44" s="19"/>
      <c r="B44" s="20"/>
      <c r="C44" s="53"/>
      <c r="D44" s="59"/>
      <c r="E44" s="54"/>
      <c r="F44" s="77"/>
      <c r="G44" s="40"/>
      <c r="H44" s="32"/>
      <c r="I44" s="30" t="str">
        <f t="shared" si="13"/>
        <v/>
      </c>
      <c r="J44" s="30" t="str">
        <f t="shared" si="13"/>
        <v/>
      </c>
      <c r="K44" s="30" t="str">
        <f t="shared" si="0"/>
        <v/>
      </c>
      <c r="L44" s="30" t="str">
        <f t="shared" si="1"/>
        <v/>
      </c>
      <c r="M44" s="41" t="str">
        <f t="shared" si="10"/>
        <v/>
      </c>
      <c r="N44" s="43" t="str">
        <f t="shared" si="11"/>
        <v/>
      </c>
      <c r="O44" s="43" t="str">
        <f t="shared" si="6"/>
        <v/>
      </c>
      <c r="P44" s="44"/>
      <c r="Q44" s="109"/>
    </row>
    <row r="45" spans="1:17" x14ac:dyDescent="0.2">
      <c r="A45" s="19"/>
      <c r="B45" s="20"/>
      <c r="C45" s="53"/>
      <c r="D45" s="59"/>
      <c r="E45" s="54"/>
      <c r="F45" s="77"/>
      <c r="G45" s="40"/>
      <c r="H45" s="32"/>
      <c r="I45" s="30" t="str">
        <f t="shared" si="13"/>
        <v/>
      </c>
      <c r="J45" s="30" t="str">
        <f t="shared" si="13"/>
        <v/>
      </c>
      <c r="K45" s="30" t="str">
        <f t="shared" si="0"/>
        <v/>
      </c>
      <c r="L45" s="30" t="str">
        <f t="shared" si="1"/>
        <v/>
      </c>
      <c r="M45" s="41" t="str">
        <f t="shared" si="10"/>
        <v/>
      </c>
      <c r="N45" s="43" t="str">
        <f t="shared" si="11"/>
        <v/>
      </c>
      <c r="O45" s="43" t="str">
        <f t="shared" si="6"/>
        <v/>
      </c>
      <c r="P45" s="44"/>
      <c r="Q45" s="109"/>
    </row>
    <row r="46" spans="1:17" x14ac:dyDescent="0.2">
      <c r="A46" s="19"/>
      <c r="B46" s="20"/>
      <c r="C46" s="53"/>
      <c r="D46" s="59"/>
      <c r="E46" s="54"/>
      <c r="F46" s="77"/>
      <c r="G46" s="40"/>
      <c r="H46" s="32"/>
      <c r="I46" s="30" t="str">
        <f t="shared" si="13"/>
        <v/>
      </c>
      <c r="J46" s="30" t="str">
        <f t="shared" si="13"/>
        <v/>
      </c>
      <c r="K46" s="30" t="str">
        <f t="shared" si="0"/>
        <v/>
      </c>
      <c r="L46" s="30" t="str">
        <f t="shared" si="1"/>
        <v/>
      </c>
      <c r="M46" s="41" t="str">
        <f t="shared" si="10"/>
        <v/>
      </c>
      <c r="N46" s="43" t="str">
        <f t="shared" si="11"/>
        <v/>
      </c>
      <c r="O46" s="43" t="str">
        <f t="shared" si="6"/>
        <v/>
      </c>
      <c r="P46" s="44"/>
      <c r="Q46" s="109"/>
    </row>
    <row r="47" spans="1:17" x14ac:dyDescent="0.2">
      <c r="A47" s="19"/>
      <c r="B47" s="20"/>
      <c r="C47" s="53"/>
      <c r="D47" s="59"/>
      <c r="E47" s="54"/>
      <c r="F47" s="77"/>
      <c r="G47" s="40"/>
      <c r="H47" s="32"/>
      <c r="I47" s="30" t="str">
        <f t="shared" si="13"/>
        <v/>
      </c>
      <c r="J47" s="30" t="str">
        <f t="shared" si="13"/>
        <v/>
      </c>
      <c r="K47" s="30" t="str">
        <f t="shared" si="0"/>
        <v/>
      </c>
      <c r="L47" s="30" t="str">
        <f t="shared" si="1"/>
        <v/>
      </c>
      <c r="M47" s="41" t="str">
        <f t="shared" si="10"/>
        <v/>
      </c>
      <c r="N47" s="43" t="str">
        <f t="shared" si="11"/>
        <v/>
      </c>
      <c r="O47" s="43" t="str">
        <f t="shared" si="6"/>
        <v/>
      </c>
      <c r="P47" s="44"/>
      <c r="Q47" s="109"/>
    </row>
    <row r="48" spans="1:17" x14ac:dyDescent="0.2">
      <c r="A48" s="19"/>
      <c r="B48" s="20"/>
      <c r="C48" s="53"/>
      <c r="D48" s="59"/>
      <c r="E48" s="54"/>
      <c r="F48" s="77"/>
      <c r="G48" s="40"/>
      <c r="H48" s="32"/>
      <c r="I48" s="30" t="str">
        <f t="shared" si="13"/>
        <v/>
      </c>
      <c r="J48" s="30" t="str">
        <f t="shared" si="13"/>
        <v/>
      </c>
      <c r="K48" s="30" t="str">
        <f t="shared" si="0"/>
        <v/>
      </c>
      <c r="L48" s="30" t="str">
        <f t="shared" si="1"/>
        <v/>
      </c>
      <c r="M48" s="41" t="str">
        <f t="shared" si="10"/>
        <v/>
      </c>
      <c r="N48" s="43" t="str">
        <f t="shared" si="11"/>
        <v/>
      </c>
      <c r="O48" s="43" t="str">
        <f t="shared" si="6"/>
        <v/>
      </c>
      <c r="P48" s="44"/>
      <c r="Q48" s="109"/>
    </row>
    <row r="49" spans="1:17" x14ac:dyDescent="0.2">
      <c r="A49" s="19"/>
      <c r="B49" s="20"/>
      <c r="C49" s="53"/>
      <c r="D49" s="59"/>
      <c r="E49" s="54"/>
      <c r="F49" s="77"/>
      <c r="G49" s="40"/>
      <c r="H49" s="32"/>
      <c r="I49" s="30" t="str">
        <f t="shared" si="13"/>
        <v/>
      </c>
      <c r="J49" s="30" t="str">
        <f t="shared" si="13"/>
        <v/>
      </c>
      <c r="K49" s="30" t="str">
        <f t="shared" si="0"/>
        <v/>
      </c>
      <c r="L49" s="30" t="str">
        <f t="shared" si="1"/>
        <v/>
      </c>
      <c r="M49" s="41" t="str">
        <f t="shared" si="10"/>
        <v/>
      </c>
      <c r="N49" s="43" t="str">
        <f t="shared" si="11"/>
        <v/>
      </c>
      <c r="O49" s="43" t="str">
        <f t="shared" si="6"/>
        <v/>
      </c>
      <c r="P49" s="44"/>
      <c r="Q49" s="109"/>
    </row>
    <row r="50" spans="1:17" x14ac:dyDescent="0.2">
      <c r="A50" s="19"/>
      <c r="B50" s="20"/>
      <c r="C50" s="53"/>
      <c r="D50" s="59"/>
      <c r="E50" s="54"/>
      <c r="F50" s="77"/>
      <c r="G50" s="40"/>
      <c r="H50" s="32"/>
      <c r="I50" s="30" t="str">
        <f t="shared" si="13"/>
        <v/>
      </c>
      <c r="J50" s="30" t="str">
        <f t="shared" si="13"/>
        <v/>
      </c>
      <c r="K50" s="30" t="str">
        <f t="shared" si="0"/>
        <v/>
      </c>
      <c r="L50" s="30" t="str">
        <f t="shared" si="1"/>
        <v/>
      </c>
      <c r="M50" s="41" t="str">
        <f t="shared" si="10"/>
        <v/>
      </c>
      <c r="N50" s="43" t="str">
        <f t="shared" si="11"/>
        <v/>
      </c>
      <c r="O50" s="43" t="str">
        <f t="shared" si="6"/>
        <v/>
      </c>
      <c r="P50" s="44"/>
      <c r="Q50" s="109"/>
    </row>
    <row r="51" spans="1:17" x14ac:dyDescent="0.2">
      <c r="A51" s="19"/>
      <c r="B51" s="20"/>
      <c r="C51" s="53"/>
      <c r="D51" s="59"/>
      <c r="E51" s="54"/>
      <c r="F51" s="77"/>
      <c r="G51" s="40"/>
      <c r="H51" s="32"/>
      <c r="I51" s="30" t="str">
        <f t="shared" si="13"/>
        <v/>
      </c>
      <c r="J51" s="30" t="str">
        <f t="shared" si="13"/>
        <v/>
      </c>
      <c r="K51" s="30" t="str">
        <f t="shared" si="0"/>
        <v/>
      </c>
      <c r="L51" s="30" t="str">
        <f t="shared" si="1"/>
        <v/>
      </c>
      <c r="M51" s="41" t="str">
        <f t="shared" si="10"/>
        <v/>
      </c>
      <c r="N51" s="43" t="str">
        <f t="shared" si="11"/>
        <v/>
      </c>
      <c r="O51" s="43" t="str">
        <f t="shared" si="6"/>
        <v/>
      </c>
      <c r="P51" s="44"/>
      <c r="Q51" s="109"/>
    </row>
    <row r="52" spans="1:17" x14ac:dyDescent="0.2">
      <c r="A52" s="19"/>
      <c r="B52" s="20"/>
      <c r="C52" s="53"/>
      <c r="D52" s="59"/>
      <c r="E52" s="54"/>
      <c r="F52" s="77"/>
      <c r="G52" s="40"/>
      <c r="H52" s="32"/>
      <c r="I52" s="30" t="str">
        <f t="shared" si="13"/>
        <v/>
      </c>
      <c r="J52" s="30" t="str">
        <f t="shared" si="13"/>
        <v/>
      </c>
      <c r="K52" s="30" t="str">
        <f t="shared" si="0"/>
        <v/>
      </c>
      <c r="L52" s="30" t="str">
        <f t="shared" si="1"/>
        <v/>
      </c>
      <c r="M52" s="41" t="str">
        <f t="shared" si="10"/>
        <v/>
      </c>
      <c r="N52" s="43" t="str">
        <f t="shared" si="11"/>
        <v/>
      </c>
      <c r="O52" s="43" t="str">
        <f t="shared" si="6"/>
        <v/>
      </c>
      <c r="P52" s="44"/>
      <c r="Q52" s="109"/>
    </row>
    <row r="53" spans="1:17" x14ac:dyDescent="0.2">
      <c r="A53" s="19"/>
      <c r="B53" s="20"/>
      <c r="C53" s="53"/>
      <c r="D53" s="59"/>
      <c r="E53" s="54"/>
      <c r="F53" s="77"/>
      <c r="G53" s="40"/>
      <c r="H53" s="32"/>
      <c r="I53" s="30" t="str">
        <f t="shared" si="13"/>
        <v/>
      </c>
      <c r="J53" s="30" t="str">
        <f t="shared" si="13"/>
        <v/>
      </c>
      <c r="K53" s="30" t="str">
        <f t="shared" si="0"/>
        <v/>
      </c>
      <c r="L53" s="30" t="str">
        <f t="shared" si="1"/>
        <v/>
      </c>
      <c r="M53" s="41" t="str">
        <f t="shared" si="10"/>
        <v/>
      </c>
      <c r="N53" s="43" t="str">
        <f t="shared" si="11"/>
        <v/>
      </c>
      <c r="O53" s="43" t="str">
        <f t="shared" si="6"/>
        <v/>
      </c>
      <c r="P53" s="44"/>
      <c r="Q53" s="109"/>
    </row>
    <row r="54" spans="1:17" x14ac:dyDescent="0.2">
      <c r="A54" s="19"/>
      <c r="B54" s="20"/>
      <c r="C54" s="53"/>
      <c r="D54" s="59"/>
      <c r="E54" s="54"/>
      <c r="F54" s="77"/>
      <c r="G54" s="40"/>
      <c r="H54" s="32"/>
      <c r="I54" s="30" t="str">
        <f t="shared" si="13"/>
        <v/>
      </c>
      <c r="J54" s="30" t="str">
        <f t="shared" si="13"/>
        <v/>
      </c>
      <c r="K54" s="30" t="str">
        <f t="shared" si="0"/>
        <v/>
      </c>
      <c r="L54" s="30" t="str">
        <f t="shared" si="1"/>
        <v/>
      </c>
      <c r="M54" s="41" t="str">
        <f t="shared" si="10"/>
        <v/>
      </c>
      <c r="N54" s="43" t="str">
        <f t="shared" si="11"/>
        <v/>
      </c>
      <c r="O54" s="43" t="str">
        <f t="shared" si="6"/>
        <v/>
      </c>
      <c r="P54" s="44"/>
      <c r="Q54" s="109"/>
    </row>
    <row r="55" spans="1:17" x14ac:dyDescent="0.2">
      <c r="A55" s="19"/>
      <c r="B55" s="20"/>
      <c r="C55" s="53"/>
      <c r="D55" s="59"/>
      <c r="E55" s="54"/>
      <c r="F55" s="77"/>
      <c r="G55" s="40"/>
      <c r="H55" s="32"/>
      <c r="I55" s="30" t="str">
        <f t="shared" si="13"/>
        <v/>
      </c>
      <c r="J55" s="30" t="str">
        <f t="shared" si="13"/>
        <v/>
      </c>
      <c r="K55" s="30" t="str">
        <f t="shared" si="0"/>
        <v/>
      </c>
      <c r="L55" s="30" t="str">
        <f t="shared" si="1"/>
        <v/>
      </c>
      <c r="M55" s="41" t="str">
        <f t="shared" si="10"/>
        <v/>
      </c>
      <c r="N55" s="43" t="str">
        <f t="shared" si="11"/>
        <v/>
      </c>
      <c r="O55" s="43" t="str">
        <f t="shared" si="6"/>
        <v/>
      </c>
      <c r="P55" s="44"/>
      <c r="Q55" s="109"/>
    </row>
    <row r="56" spans="1:17" x14ac:dyDescent="0.2">
      <c r="A56" s="19"/>
      <c r="B56" s="20"/>
      <c r="C56" s="53"/>
      <c r="D56" s="59"/>
      <c r="E56" s="54"/>
      <c r="F56" s="77"/>
      <c r="G56" s="40"/>
      <c r="H56" s="32"/>
      <c r="I56" s="30" t="str">
        <f t="shared" si="13"/>
        <v/>
      </c>
      <c r="J56" s="30" t="str">
        <f t="shared" si="13"/>
        <v/>
      </c>
      <c r="K56" s="30" t="str">
        <f t="shared" si="0"/>
        <v/>
      </c>
      <c r="L56" s="30" t="str">
        <f t="shared" si="1"/>
        <v/>
      </c>
      <c r="M56" s="41" t="str">
        <f t="shared" si="10"/>
        <v/>
      </c>
      <c r="N56" s="43" t="str">
        <f t="shared" si="11"/>
        <v/>
      </c>
      <c r="O56" s="43" t="str">
        <f t="shared" si="6"/>
        <v/>
      </c>
      <c r="P56" s="44"/>
      <c r="Q56" s="109"/>
    </row>
    <row r="57" spans="1:17" x14ac:dyDescent="0.2">
      <c r="A57" s="19"/>
      <c r="B57" s="20"/>
      <c r="C57" s="53"/>
      <c r="D57" s="59"/>
      <c r="E57" s="54"/>
      <c r="F57" s="77"/>
      <c r="G57" s="40"/>
      <c r="H57" s="32"/>
      <c r="I57" s="30" t="str">
        <f t="shared" ref="I57:J72" si="14">IF($H57&lt;&gt;"",IF($H57=I$2,I56+1,I56),"")</f>
        <v/>
      </c>
      <c r="J57" s="30" t="str">
        <f t="shared" si="14"/>
        <v/>
      </c>
      <c r="K57" s="30" t="str">
        <f t="shared" si="0"/>
        <v/>
      </c>
      <c r="L57" s="30" t="str">
        <f t="shared" si="1"/>
        <v/>
      </c>
      <c r="M57" s="41" t="str">
        <f t="shared" si="10"/>
        <v/>
      </c>
      <c r="N57" s="43" t="str">
        <f t="shared" si="11"/>
        <v/>
      </c>
      <c r="O57" s="43" t="str">
        <f t="shared" si="6"/>
        <v/>
      </c>
      <c r="P57" s="44"/>
      <c r="Q57" s="109"/>
    </row>
    <row r="58" spans="1:17" x14ac:dyDescent="0.2">
      <c r="A58" s="19"/>
      <c r="B58" s="20"/>
      <c r="C58" s="53"/>
      <c r="D58" s="59"/>
      <c r="E58" s="54"/>
      <c r="F58" s="77"/>
      <c r="G58" s="40"/>
      <c r="H58" s="32"/>
      <c r="I58" s="30" t="str">
        <f t="shared" si="14"/>
        <v/>
      </c>
      <c r="J58" s="30" t="str">
        <f t="shared" si="14"/>
        <v/>
      </c>
      <c r="K58" s="30" t="str">
        <f t="shared" si="0"/>
        <v/>
      </c>
      <c r="L58" s="30" t="str">
        <f t="shared" si="1"/>
        <v/>
      </c>
      <c r="M58" s="41" t="str">
        <f t="shared" si="10"/>
        <v/>
      </c>
      <c r="N58" s="43" t="str">
        <f t="shared" si="11"/>
        <v/>
      </c>
      <c r="O58" s="43" t="str">
        <f t="shared" si="6"/>
        <v/>
      </c>
      <c r="P58" s="44"/>
      <c r="Q58" s="109"/>
    </row>
    <row r="59" spans="1:17" x14ac:dyDescent="0.2">
      <c r="A59" s="19"/>
      <c r="B59" s="20"/>
      <c r="C59" s="53"/>
      <c r="D59" s="59"/>
      <c r="E59" s="54"/>
      <c r="F59" s="77"/>
      <c r="G59" s="40"/>
      <c r="H59" s="32"/>
      <c r="I59" s="30" t="str">
        <f t="shared" si="14"/>
        <v/>
      </c>
      <c r="J59" s="30" t="str">
        <f t="shared" si="14"/>
        <v/>
      </c>
      <c r="K59" s="30" t="str">
        <f t="shared" si="0"/>
        <v/>
      </c>
      <c r="L59" s="30" t="str">
        <f t="shared" si="1"/>
        <v/>
      </c>
      <c r="M59" s="41" t="str">
        <f t="shared" si="10"/>
        <v/>
      </c>
      <c r="N59" s="43" t="str">
        <f t="shared" si="11"/>
        <v/>
      </c>
      <c r="O59" s="43" t="str">
        <f t="shared" si="6"/>
        <v/>
      </c>
      <c r="P59" s="44"/>
      <c r="Q59" s="109"/>
    </row>
    <row r="60" spans="1:17" x14ac:dyDescent="0.2">
      <c r="A60" s="19"/>
      <c r="B60" s="20"/>
      <c r="C60" s="53"/>
      <c r="D60" s="59"/>
      <c r="E60" s="54"/>
      <c r="F60" s="77"/>
      <c r="G60" s="40"/>
      <c r="H60" s="32"/>
      <c r="I60" s="30" t="str">
        <f t="shared" si="14"/>
        <v/>
      </c>
      <c r="J60" s="30" t="str">
        <f t="shared" si="14"/>
        <v/>
      </c>
      <c r="K60" s="30" t="str">
        <f t="shared" si="0"/>
        <v/>
      </c>
      <c r="L60" s="30" t="str">
        <f t="shared" si="1"/>
        <v/>
      </c>
      <c r="M60" s="41" t="str">
        <f t="shared" si="10"/>
        <v/>
      </c>
      <c r="N60" s="43" t="str">
        <f t="shared" si="11"/>
        <v/>
      </c>
      <c r="O60" s="43" t="str">
        <f t="shared" si="6"/>
        <v/>
      </c>
      <c r="P60" s="44"/>
      <c r="Q60" s="109"/>
    </row>
    <row r="61" spans="1:17" x14ac:dyDescent="0.2">
      <c r="A61" s="19"/>
      <c r="B61" s="20"/>
      <c r="C61" s="53"/>
      <c r="D61" s="59"/>
      <c r="E61" s="54"/>
      <c r="F61" s="77"/>
      <c r="G61" s="40"/>
      <c r="H61" s="32"/>
      <c r="I61" s="30" t="str">
        <f t="shared" si="14"/>
        <v/>
      </c>
      <c r="J61" s="30" t="str">
        <f t="shared" si="14"/>
        <v/>
      </c>
      <c r="K61" s="30" t="str">
        <f t="shared" si="0"/>
        <v/>
      </c>
      <c r="L61" s="30" t="str">
        <f t="shared" si="1"/>
        <v/>
      </c>
      <c r="M61" s="41" t="str">
        <f t="shared" si="10"/>
        <v/>
      </c>
      <c r="N61" s="43" t="str">
        <f t="shared" si="11"/>
        <v/>
      </c>
      <c r="O61" s="43" t="str">
        <f t="shared" si="6"/>
        <v/>
      </c>
      <c r="P61" s="44"/>
      <c r="Q61" s="109"/>
    </row>
    <row r="62" spans="1:17" x14ac:dyDescent="0.2">
      <c r="A62" s="19"/>
      <c r="B62" s="20"/>
      <c r="C62" s="53"/>
      <c r="D62" s="59"/>
      <c r="E62" s="54"/>
      <c r="F62" s="77"/>
      <c r="G62" s="40"/>
      <c r="H62" s="32"/>
      <c r="I62" s="30" t="str">
        <f t="shared" si="14"/>
        <v/>
      </c>
      <c r="J62" s="30" t="str">
        <f t="shared" si="14"/>
        <v/>
      </c>
      <c r="K62" s="30" t="str">
        <f t="shared" si="0"/>
        <v/>
      </c>
      <c r="L62" s="30" t="str">
        <f t="shared" si="1"/>
        <v/>
      </c>
      <c r="M62" s="41" t="str">
        <f t="shared" si="10"/>
        <v/>
      </c>
      <c r="N62" s="43" t="str">
        <f t="shared" si="11"/>
        <v/>
      </c>
      <c r="O62" s="43" t="str">
        <f t="shared" si="6"/>
        <v/>
      </c>
      <c r="P62" s="44"/>
      <c r="Q62" s="109"/>
    </row>
    <row r="63" spans="1:17" x14ac:dyDescent="0.2">
      <c r="A63" s="19"/>
      <c r="B63" s="20"/>
      <c r="C63" s="53"/>
      <c r="D63" s="59"/>
      <c r="E63" s="54"/>
      <c r="F63" s="77"/>
      <c r="G63" s="40"/>
      <c r="H63" s="32"/>
      <c r="I63" s="30" t="str">
        <f t="shared" si="14"/>
        <v/>
      </c>
      <c r="J63" s="30" t="str">
        <f t="shared" si="14"/>
        <v/>
      </c>
      <c r="K63" s="30" t="str">
        <f t="shared" si="0"/>
        <v/>
      </c>
      <c r="L63" s="30" t="str">
        <f t="shared" si="1"/>
        <v/>
      </c>
      <c r="M63" s="41" t="str">
        <f t="shared" si="10"/>
        <v/>
      </c>
      <c r="N63" s="43" t="str">
        <f t="shared" si="11"/>
        <v/>
      </c>
      <c r="O63" s="43" t="str">
        <f t="shared" si="6"/>
        <v/>
      </c>
      <c r="P63" s="44"/>
      <c r="Q63" s="109"/>
    </row>
    <row r="64" spans="1:17" x14ac:dyDescent="0.2">
      <c r="A64" s="19"/>
      <c r="B64" s="20"/>
      <c r="C64" s="53"/>
      <c r="D64" s="59"/>
      <c r="E64" s="54"/>
      <c r="F64" s="77"/>
      <c r="G64" s="40"/>
      <c r="H64" s="32"/>
      <c r="I64" s="30" t="str">
        <f t="shared" si="14"/>
        <v/>
      </c>
      <c r="J64" s="30" t="str">
        <f t="shared" si="14"/>
        <v/>
      </c>
      <c r="K64" s="30" t="str">
        <f t="shared" si="0"/>
        <v/>
      </c>
      <c r="L64" s="30" t="str">
        <f t="shared" si="1"/>
        <v/>
      </c>
      <c r="M64" s="41" t="str">
        <f t="shared" si="10"/>
        <v/>
      </c>
      <c r="N64" s="43" t="str">
        <f t="shared" si="11"/>
        <v/>
      </c>
      <c r="O64" s="43" t="str">
        <f t="shared" si="6"/>
        <v/>
      </c>
      <c r="P64" s="44"/>
      <c r="Q64" s="109"/>
    </row>
    <row r="65" spans="1:17" x14ac:dyDescent="0.2">
      <c r="A65" s="19"/>
      <c r="B65" s="20"/>
      <c r="C65" s="53"/>
      <c r="D65" s="59"/>
      <c r="E65" s="54"/>
      <c r="F65" s="77"/>
      <c r="G65" s="40"/>
      <c r="H65" s="32"/>
      <c r="I65" s="30" t="str">
        <f t="shared" si="14"/>
        <v/>
      </c>
      <c r="J65" s="30" t="str">
        <f t="shared" si="14"/>
        <v/>
      </c>
      <c r="K65" s="30" t="str">
        <f t="shared" si="0"/>
        <v/>
      </c>
      <c r="L65" s="30" t="str">
        <f t="shared" si="1"/>
        <v/>
      </c>
      <c r="M65" s="41" t="str">
        <f t="shared" si="10"/>
        <v/>
      </c>
      <c r="N65" s="43" t="str">
        <f t="shared" si="11"/>
        <v/>
      </c>
      <c r="O65" s="43" t="str">
        <f t="shared" si="6"/>
        <v/>
      </c>
      <c r="P65" s="44"/>
      <c r="Q65" s="109"/>
    </row>
    <row r="66" spans="1:17" x14ac:dyDescent="0.2">
      <c r="A66" s="19"/>
      <c r="B66" s="20"/>
      <c r="C66" s="53"/>
      <c r="D66" s="59"/>
      <c r="E66" s="54"/>
      <c r="F66" s="77"/>
      <c r="G66" s="40"/>
      <c r="H66" s="32"/>
      <c r="I66" s="30" t="str">
        <f t="shared" si="14"/>
        <v/>
      </c>
      <c r="J66" s="30" t="str">
        <f t="shared" si="14"/>
        <v/>
      </c>
      <c r="K66" s="30" t="str">
        <f t="shared" si="0"/>
        <v/>
      </c>
      <c r="L66" s="30" t="str">
        <f t="shared" si="1"/>
        <v/>
      </c>
      <c r="M66" s="41" t="str">
        <f t="shared" si="10"/>
        <v/>
      </c>
      <c r="N66" s="43" t="str">
        <f t="shared" si="11"/>
        <v/>
      </c>
      <c r="O66" s="43" t="str">
        <f t="shared" si="6"/>
        <v/>
      </c>
      <c r="P66" s="44"/>
      <c r="Q66" s="109"/>
    </row>
    <row r="67" spans="1:17" x14ac:dyDescent="0.2">
      <c r="A67" s="19"/>
      <c r="B67" s="20"/>
      <c r="C67" s="53"/>
      <c r="D67" s="59"/>
      <c r="E67" s="54"/>
      <c r="F67" s="77"/>
      <c r="G67" s="40"/>
      <c r="H67" s="32"/>
      <c r="I67" s="30" t="str">
        <f t="shared" si="14"/>
        <v/>
      </c>
      <c r="J67" s="30" t="str">
        <f t="shared" si="14"/>
        <v/>
      </c>
      <c r="K67" s="30" t="str">
        <f t="shared" si="0"/>
        <v/>
      </c>
      <c r="L67" s="30" t="str">
        <f t="shared" si="1"/>
        <v/>
      </c>
      <c r="M67" s="41" t="str">
        <f t="shared" si="10"/>
        <v/>
      </c>
      <c r="N67" s="43" t="str">
        <f t="shared" si="11"/>
        <v/>
      </c>
      <c r="O67" s="43" t="str">
        <f t="shared" si="6"/>
        <v/>
      </c>
      <c r="P67" s="44"/>
      <c r="Q67" s="109"/>
    </row>
    <row r="68" spans="1:17" x14ac:dyDescent="0.2">
      <c r="A68" s="19"/>
      <c r="B68" s="20"/>
      <c r="C68" s="53"/>
      <c r="D68" s="59"/>
      <c r="E68" s="54"/>
      <c r="F68" s="77"/>
      <c r="G68" s="40"/>
      <c r="H68" s="32"/>
      <c r="I68" s="30" t="str">
        <f t="shared" si="14"/>
        <v/>
      </c>
      <c r="J68" s="30" t="str">
        <f t="shared" si="14"/>
        <v/>
      </c>
      <c r="K68" s="30" t="str">
        <f t="shared" ref="K68:K131" si="15">IF($H68&lt;&gt;"",IF($H68="RETAIN AS COLONEL",K67+1,K67),"")</f>
        <v/>
      </c>
      <c r="L68" s="30" t="str">
        <f t="shared" ref="L68:L131" si="16">IF($H68&lt;&gt;"",IF($H68="UNSATISFACTORY",L67+1,L67),"")</f>
        <v/>
      </c>
      <c r="M68" s="41" t="str">
        <f t="shared" si="10"/>
        <v/>
      </c>
      <c r="N68" s="43" t="str">
        <f t="shared" si="11"/>
        <v/>
      </c>
      <c r="O68" s="43" t="str">
        <f t="shared" si="6"/>
        <v/>
      </c>
      <c r="P68" s="44"/>
      <c r="Q68" s="109"/>
    </row>
    <row r="69" spans="1:17" x14ac:dyDescent="0.2">
      <c r="A69" s="19"/>
      <c r="B69" s="20"/>
      <c r="C69" s="53"/>
      <c r="D69" s="59"/>
      <c r="E69" s="54"/>
      <c r="F69" s="77"/>
      <c r="G69" s="40"/>
      <c r="H69" s="32"/>
      <c r="I69" s="30" t="str">
        <f t="shared" si="14"/>
        <v/>
      </c>
      <c r="J69" s="30" t="str">
        <f t="shared" si="14"/>
        <v/>
      </c>
      <c r="K69" s="30" t="str">
        <f t="shared" si="15"/>
        <v/>
      </c>
      <c r="L69" s="30" t="str">
        <f t="shared" si="16"/>
        <v/>
      </c>
      <c r="M69" s="41" t="str">
        <f t="shared" si="10"/>
        <v/>
      </c>
      <c r="N69" s="43" t="str">
        <f t="shared" si="11"/>
        <v/>
      </c>
      <c r="O69" s="43" t="str">
        <f t="shared" ref="O69:O132" si="17">IF(SUM(I69:M69)=0,"",(SUM(I69:J69)/M69))</f>
        <v/>
      </c>
      <c r="P69" s="44"/>
      <c r="Q69" s="109"/>
    </row>
    <row r="70" spans="1:17" x14ac:dyDescent="0.2">
      <c r="A70" s="19"/>
      <c r="B70" s="20"/>
      <c r="C70" s="53"/>
      <c r="D70" s="59"/>
      <c r="E70" s="54"/>
      <c r="F70" s="77"/>
      <c r="G70" s="40"/>
      <c r="H70" s="32"/>
      <c r="I70" s="30" t="str">
        <f t="shared" si="14"/>
        <v/>
      </c>
      <c r="J70" s="30" t="str">
        <f t="shared" si="14"/>
        <v/>
      </c>
      <c r="K70" s="30" t="str">
        <f t="shared" si="15"/>
        <v/>
      </c>
      <c r="L70" s="30" t="str">
        <f t="shared" si="16"/>
        <v/>
      </c>
      <c r="M70" s="41" t="str">
        <f t="shared" si="10"/>
        <v/>
      </c>
      <c r="N70" s="43" t="str">
        <f t="shared" si="11"/>
        <v/>
      </c>
      <c r="O70" s="43" t="str">
        <f t="shared" si="17"/>
        <v/>
      </c>
      <c r="P70" s="44"/>
      <c r="Q70" s="109"/>
    </row>
    <row r="71" spans="1:17" x14ac:dyDescent="0.2">
      <c r="A71" s="19"/>
      <c r="B71" s="20"/>
      <c r="C71" s="53"/>
      <c r="D71" s="59"/>
      <c r="E71" s="54"/>
      <c r="F71" s="77"/>
      <c r="G71" s="40"/>
      <c r="H71" s="32"/>
      <c r="I71" s="30" t="str">
        <f t="shared" si="14"/>
        <v/>
      </c>
      <c r="J71" s="30" t="str">
        <f t="shared" si="14"/>
        <v/>
      </c>
      <c r="K71" s="30" t="str">
        <f t="shared" si="15"/>
        <v/>
      </c>
      <c r="L71" s="30" t="str">
        <f t="shared" si="16"/>
        <v/>
      </c>
      <c r="M71" s="41" t="str">
        <f t="shared" si="10"/>
        <v/>
      </c>
      <c r="N71" s="43" t="str">
        <f t="shared" si="11"/>
        <v/>
      </c>
      <c r="O71" s="43" t="str">
        <f t="shared" si="17"/>
        <v/>
      </c>
      <c r="P71" s="44"/>
      <c r="Q71" s="109"/>
    </row>
    <row r="72" spans="1:17" x14ac:dyDescent="0.2">
      <c r="A72" s="19"/>
      <c r="B72" s="20"/>
      <c r="C72" s="53"/>
      <c r="D72" s="59"/>
      <c r="E72" s="54"/>
      <c r="F72" s="77"/>
      <c r="G72" s="40"/>
      <c r="H72" s="32"/>
      <c r="I72" s="30" t="str">
        <f t="shared" si="14"/>
        <v/>
      </c>
      <c r="J72" s="30" t="str">
        <f t="shared" si="14"/>
        <v/>
      </c>
      <c r="K72" s="30" t="str">
        <f t="shared" si="15"/>
        <v/>
      </c>
      <c r="L72" s="30" t="str">
        <f t="shared" si="16"/>
        <v/>
      </c>
      <c r="M72" s="41" t="str">
        <f t="shared" si="10"/>
        <v/>
      </c>
      <c r="N72" s="43" t="str">
        <f t="shared" si="11"/>
        <v/>
      </c>
      <c r="O72" s="43" t="str">
        <f t="shared" si="17"/>
        <v/>
      </c>
      <c r="P72" s="44"/>
      <c r="Q72" s="109"/>
    </row>
    <row r="73" spans="1:17" x14ac:dyDescent="0.2">
      <c r="A73" s="19"/>
      <c r="B73" s="20"/>
      <c r="C73" s="53"/>
      <c r="D73" s="59"/>
      <c r="E73" s="54"/>
      <c r="F73" s="77"/>
      <c r="G73" s="40"/>
      <c r="H73" s="32"/>
      <c r="I73" s="30" t="str">
        <f t="shared" ref="I73:J88" si="18">IF($H73&lt;&gt;"",IF($H73=I$2,I72+1,I72),"")</f>
        <v/>
      </c>
      <c r="J73" s="30" t="str">
        <f t="shared" si="18"/>
        <v/>
      </c>
      <c r="K73" s="30" t="str">
        <f t="shared" si="15"/>
        <v/>
      </c>
      <c r="L73" s="30" t="str">
        <f t="shared" si="16"/>
        <v/>
      </c>
      <c r="M73" s="41" t="str">
        <f t="shared" si="10"/>
        <v/>
      </c>
      <c r="N73" s="43" t="str">
        <f t="shared" si="11"/>
        <v/>
      </c>
      <c r="O73" s="43" t="str">
        <f t="shared" si="17"/>
        <v/>
      </c>
      <c r="P73" s="44"/>
      <c r="Q73" s="109"/>
    </row>
    <row r="74" spans="1:17" x14ac:dyDescent="0.2">
      <c r="A74" s="19"/>
      <c r="B74" s="20"/>
      <c r="C74" s="53"/>
      <c r="D74" s="59"/>
      <c r="E74" s="54"/>
      <c r="F74" s="77"/>
      <c r="G74" s="40"/>
      <c r="H74" s="32"/>
      <c r="I74" s="30" t="str">
        <f t="shared" si="18"/>
        <v/>
      </c>
      <c r="J74" s="30" t="str">
        <f t="shared" si="18"/>
        <v/>
      </c>
      <c r="K74" s="30" t="str">
        <f t="shared" si="15"/>
        <v/>
      </c>
      <c r="L74" s="30" t="str">
        <f t="shared" si="16"/>
        <v/>
      </c>
      <c r="M74" s="41" t="str">
        <f t="shared" si="10"/>
        <v/>
      </c>
      <c r="N74" s="43" t="str">
        <f t="shared" si="11"/>
        <v/>
      </c>
      <c r="O74" s="43" t="str">
        <f t="shared" si="17"/>
        <v/>
      </c>
      <c r="P74" s="44"/>
      <c r="Q74" s="109"/>
    </row>
    <row r="75" spans="1:17" x14ac:dyDescent="0.2">
      <c r="A75" s="19"/>
      <c r="B75" s="20"/>
      <c r="C75" s="53"/>
      <c r="D75" s="59"/>
      <c r="E75" s="54"/>
      <c r="F75" s="77"/>
      <c r="G75" s="40"/>
      <c r="H75" s="32"/>
      <c r="I75" s="30" t="str">
        <f t="shared" si="18"/>
        <v/>
      </c>
      <c r="J75" s="30" t="str">
        <f t="shared" si="18"/>
        <v/>
      </c>
      <c r="K75" s="30" t="str">
        <f t="shared" si="15"/>
        <v/>
      </c>
      <c r="L75" s="30" t="str">
        <f t="shared" si="16"/>
        <v/>
      </c>
      <c r="M75" s="41" t="str">
        <f t="shared" si="10"/>
        <v/>
      </c>
      <c r="N75" s="43" t="str">
        <f t="shared" si="11"/>
        <v/>
      </c>
      <c r="O75" s="43" t="str">
        <f t="shared" si="17"/>
        <v/>
      </c>
      <c r="P75" s="44"/>
      <c r="Q75" s="109"/>
    </row>
    <row r="76" spans="1:17" x14ac:dyDescent="0.2">
      <c r="A76" s="19"/>
      <c r="B76" s="20"/>
      <c r="C76" s="53"/>
      <c r="D76" s="59"/>
      <c r="E76" s="54"/>
      <c r="F76" s="77"/>
      <c r="G76" s="40"/>
      <c r="H76" s="32"/>
      <c r="I76" s="30" t="str">
        <f t="shared" si="18"/>
        <v/>
      </c>
      <c r="J76" s="30" t="str">
        <f t="shared" si="18"/>
        <v/>
      </c>
      <c r="K76" s="30" t="str">
        <f t="shared" si="15"/>
        <v/>
      </c>
      <c r="L76" s="30" t="str">
        <f t="shared" si="16"/>
        <v/>
      </c>
      <c r="M76" s="41" t="str">
        <f t="shared" si="10"/>
        <v/>
      </c>
      <c r="N76" s="43" t="str">
        <f t="shared" si="11"/>
        <v/>
      </c>
      <c r="O76" s="43" t="str">
        <f t="shared" si="17"/>
        <v/>
      </c>
      <c r="P76" s="44"/>
      <c r="Q76" s="109"/>
    </row>
    <row r="77" spans="1:17" x14ac:dyDescent="0.2">
      <c r="A77" s="19"/>
      <c r="B77" s="20"/>
      <c r="C77" s="53"/>
      <c r="D77" s="59"/>
      <c r="E77" s="54"/>
      <c r="F77" s="77"/>
      <c r="G77" s="40"/>
      <c r="H77" s="32"/>
      <c r="I77" s="30" t="str">
        <f t="shared" si="18"/>
        <v/>
      </c>
      <c r="J77" s="30" t="str">
        <f t="shared" si="18"/>
        <v/>
      </c>
      <c r="K77" s="30" t="str">
        <f t="shared" si="15"/>
        <v/>
      </c>
      <c r="L77" s="30" t="str">
        <f t="shared" si="16"/>
        <v/>
      </c>
      <c r="M77" s="41" t="str">
        <f t="shared" si="10"/>
        <v/>
      </c>
      <c r="N77" s="43" t="str">
        <f t="shared" si="11"/>
        <v/>
      </c>
      <c r="O77" s="43" t="str">
        <f t="shared" si="17"/>
        <v/>
      </c>
      <c r="P77" s="44"/>
      <c r="Q77" s="109"/>
    </row>
    <row r="78" spans="1:17" x14ac:dyDescent="0.2">
      <c r="A78" s="19"/>
      <c r="B78" s="20"/>
      <c r="C78" s="53"/>
      <c r="D78" s="59"/>
      <c r="E78" s="54"/>
      <c r="F78" s="77"/>
      <c r="G78" s="40"/>
      <c r="H78" s="32"/>
      <c r="I78" s="30" t="str">
        <f t="shared" si="18"/>
        <v/>
      </c>
      <c r="J78" s="30" t="str">
        <f t="shared" si="18"/>
        <v/>
      </c>
      <c r="K78" s="30" t="str">
        <f t="shared" si="15"/>
        <v/>
      </c>
      <c r="L78" s="30" t="str">
        <f t="shared" si="16"/>
        <v/>
      </c>
      <c r="M78" s="41" t="str">
        <f t="shared" si="10"/>
        <v/>
      </c>
      <c r="N78" s="43" t="str">
        <f t="shared" si="11"/>
        <v/>
      </c>
      <c r="O78" s="43" t="str">
        <f t="shared" si="17"/>
        <v/>
      </c>
      <c r="P78" s="44"/>
      <c r="Q78" s="109"/>
    </row>
    <row r="79" spans="1:17" x14ac:dyDescent="0.2">
      <c r="A79" s="19"/>
      <c r="B79" s="20"/>
      <c r="C79" s="53"/>
      <c r="D79" s="59"/>
      <c r="E79" s="54"/>
      <c r="F79" s="77"/>
      <c r="G79" s="40"/>
      <c r="H79" s="32"/>
      <c r="I79" s="30" t="str">
        <f t="shared" si="18"/>
        <v/>
      </c>
      <c r="J79" s="30" t="str">
        <f t="shared" si="18"/>
        <v/>
      </c>
      <c r="K79" s="30" t="str">
        <f t="shared" si="15"/>
        <v/>
      </c>
      <c r="L79" s="30" t="str">
        <f t="shared" si="16"/>
        <v/>
      </c>
      <c r="M79" s="41" t="str">
        <f t="shared" si="10"/>
        <v/>
      </c>
      <c r="N79" s="43" t="str">
        <f t="shared" si="11"/>
        <v/>
      </c>
      <c r="O79" s="43" t="str">
        <f t="shared" si="17"/>
        <v/>
      </c>
      <c r="P79" s="44"/>
      <c r="Q79" s="109"/>
    </row>
    <row r="80" spans="1:17" x14ac:dyDescent="0.2">
      <c r="A80" s="19"/>
      <c r="B80" s="20"/>
      <c r="C80" s="53"/>
      <c r="D80" s="59"/>
      <c r="E80" s="54"/>
      <c r="F80" s="77"/>
      <c r="G80" s="40"/>
      <c r="H80" s="32"/>
      <c r="I80" s="30" t="str">
        <f t="shared" si="18"/>
        <v/>
      </c>
      <c r="J80" s="30" t="str">
        <f t="shared" si="18"/>
        <v/>
      </c>
      <c r="K80" s="30" t="str">
        <f t="shared" si="15"/>
        <v/>
      </c>
      <c r="L80" s="30" t="str">
        <f t="shared" si="16"/>
        <v/>
      </c>
      <c r="M80" s="41" t="str">
        <f t="shared" si="10"/>
        <v/>
      </c>
      <c r="N80" s="43" t="str">
        <f t="shared" si="11"/>
        <v/>
      </c>
      <c r="O80" s="43" t="str">
        <f t="shared" si="17"/>
        <v/>
      </c>
      <c r="P80" s="44"/>
      <c r="Q80" s="109"/>
    </row>
    <row r="81" spans="1:17" x14ac:dyDescent="0.2">
      <c r="A81" s="19"/>
      <c r="B81" s="20"/>
      <c r="C81" s="53"/>
      <c r="D81" s="59"/>
      <c r="E81" s="54"/>
      <c r="F81" s="77"/>
      <c r="G81" s="40"/>
      <c r="H81" s="32"/>
      <c r="I81" s="30" t="str">
        <f t="shared" si="18"/>
        <v/>
      </c>
      <c r="J81" s="30" t="str">
        <f t="shared" si="18"/>
        <v/>
      </c>
      <c r="K81" s="30" t="str">
        <f t="shared" si="15"/>
        <v/>
      </c>
      <c r="L81" s="30" t="str">
        <f t="shared" si="16"/>
        <v/>
      </c>
      <c r="M81" s="41" t="str">
        <f t="shared" si="10"/>
        <v/>
      </c>
      <c r="N81" s="43" t="str">
        <f t="shared" si="11"/>
        <v/>
      </c>
      <c r="O81" s="43" t="str">
        <f t="shared" si="17"/>
        <v/>
      </c>
      <c r="P81" s="44"/>
      <c r="Q81" s="109"/>
    </row>
    <row r="82" spans="1:17" x14ac:dyDescent="0.2">
      <c r="A82" s="19"/>
      <c r="B82" s="20"/>
      <c r="C82" s="53"/>
      <c r="D82" s="59"/>
      <c r="E82" s="54"/>
      <c r="F82" s="77"/>
      <c r="G82" s="40"/>
      <c r="H82" s="32"/>
      <c r="I82" s="30" t="str">
        <f t="shared" si="18"/>
        <v/>
      </c>
      <c r="J82" s="30" t="str">
        <f t="shared" si="18"/>
        <v/>
      </c>
      <c r="K82" s="30" t="str">
        <f t="shared" si="15"/>
        <v/>
      </c>
      <c r="L82" s="30" t="str">
        <f t="shared" si="16"/>
        <v/>
      </c>
      <c r="M82" s="41" t="str">
        <f t="shared" si="10"/>
        <v/>
      </c>
      <c r="N82" s="43" t="str">
        <f t="shared" si="11"/>
        <v/>
      </c>
      <c r="O82" s="43" t="str">
        <f t="shared" si="17"/>
        <v/>
      </c>
      <c r="P82" s="44"/>
      <c r="Q82" s="109"/>
    </row>
    <row r="83" spans="1:17" x14ac:dyDescent="0.2">
      <c r="A83" s="19"/>
      <c r="B83" s="20"/>
      <c r="C83" s="53"/>
      <c r="D83" s="59"/>
      <c r="E83" s="54"/>
      <c r="F83" s="77"/>
      <c r="G83" s="40"/>
      <c r="H83" s="32"/>
      <c r="I83" s="30" t="str">
        <f t="shared" si="18"/>
        <v/>
      </c>
      <c r="J83" s="30" t="str">
        <f t="shared" si="18"/>
        <v/>
      </c>
      <c r="K83" s="30" t="str">
        <f t="shared" si="15"/>
        <v/>
      </c>
      <c r="L83" s="30" t="str">
        <f t="shared" si="16"/>
        <v/>
      </c>
      <c r="M83" s="41" t="str">
        <f t="shared" si="10"/>
        <v/>
      </c>
      <c r="N83" s="43" t="str">
        <f t="shared" si="11"/>
        <v/>
      </c>
      <c r="O83" s="43" t="str">
        <f t="shared" si="17"/>
        <v/>
      </c>
      <c r="P83" s="44"/>
      <c r="Q83" s="109"/>
    </row>
    <row r="84" spans="1:17" x14ac:dyDescent="0.2">
      <c r="A84" s="19"/>
      <c r="B84" s="20"/>
      <c r="C84" s="53"/>
      <c r="D84" s="59"/>
      <c r="E84" s="54"/>
      <c r="F84" s="77"/>
      <c r="G84" s="40"/>
      <c r="H84" s="32"/>
      <c r="I84" s="30" t="str">
        <f t="shared" si="18"/>
        <v/>
      </c>
      <c r="J84" s="30" t="str">
        <f t="shared" si="18"/>
        <v/>
      </c>
      <c r="K84" s="30" t="str">
        <f t="shared" si="15"/>
        <v/>
      </c>
      <c r="L84" s="30" t="str">
        <f t="shared" si="16"/>
        <v/>
      </c>
      <c r="M84" s="41" t="str">
        <f t="shared" si="10"/>
        <v/>
      </c>
      <c r="N84" s="43" t="str">
        <f t="shared" si="11"/>
        <v/>
      </c>
      <c r="O84" s="43" t="str">
        <f t="shared" si="17"/>
        <v/>
      </c>
      <c r="P84" s="44"/>
      <c r="Q84" s="109"/>
    </row>
    <row r="85" spans="1:17" x14ac:dyDescent="0.2">
      <c r="A85" s="19"/>
      <c r="B85" s="20"/>
      <c r="C85" s="53"/>
      <c r="D85" s="59"/>
      <c r="E85" s="54"/>
      <c r="F85" s="77"/>
      <c r="G85" s="40"/>
      <c r="H85" s="32"/>
      <c r="I85" s="30" t="str">
        <f t="shared" si="18"/>
        <v/>
      </c>
      <c r="J85" s="30" t="str">
        <f t="shared" si="18"/>
        <v/>
      </c>
      <c r="K85" s="30" t="str">
        <f t="shared" si="15"/>
        <v/>
      </c>
      <c r="L85" s="30" t="str">
        <f t="shared" si="16"/>
        <v/>
      </c>
      <c r="M85" s="41" t="str">
        <f t="shared" si="10"/>
        <v/>
      </c>
      <c r="N85" s="43" t="str">
        <f t="shared" si="11"/>
        <v/>
      </c>
      <c r="O85" s="43" t="str">
        <f t="shared" si="17"/>
        <v/>
      </c>
      <c r="P85" s="44"/>
      <c r="Q85" s="109"/>
    </row>
    <row r="86" spans="1:17" x14ac:dyDescent="0.2">
      <c r="A86" s="19"/>
      <c r="B86" s="20"/>
      <c r="C86" s="53"/>
      <c r="D86" s="59"/>
      <c r="E86" s="54"/>
      <c r="F86" s="77"/>
      <c r="G86" s="40"/>
      <c r="H86" s="32"/>
      <c r="I86" s="30" t="str">
        <f t="shared" si="18"/>
        <v/>
      </c>
      <c r="J86" s="30" t="str">
        <f t="shared" si="18"/>
        <v/>
      </c>
      <c r="K86" s="30" t="str">
        <f t="shared" si="15"/>
        <v/>
      </c>
      <c r="L86" s="30" t="str">
        <f t="shared" si="16"/>
        <v/>
      </c>
      <c r="M86" s="41" t="str">
        <f t="shared" ref="M86:M149" si="19">IF($H86&lt;&gt;"",SUM(I86:L86),"")</f>
        <v/>
      </c>
      <c r="N86" s="43" t="str">
        <f t="shared" ref="N86:N149" si="20">IF(AND(M86&lt;&gt;0,M86&lt;&gt;""),SUM(I86/M86),"")</f>
        <v/>
      </c>
      <c r="O86" s="43" t="str">
        <f t="shared" si="17"/>
        <v/>
      </c>
      <c r="P86" s="44"/>
      <c r="Q86" s="109"/>
    </row>
    <row r="87" spans="1:17" x14ac:dyDescent="0.2">
      <c r="A87" s="19"/>
      <c r="B87" s="20"/>
      <c r="C87" s="53"/>
      <c r="D87" s="59"/>
      <c r="E87" s="54"/>
      <c r="F87" s="77"/>
      <c r="G87" s="40"/>
      <c r="H87" s="32"/>
      <c r="I87" s="30" t="str">
        <f t="shared" si="18"/>
        <v/>
      </c>
      <c r="J87" s="30" t="str">
        <f t="shared" si="18"/>
        <v/>
      </c>
      <c r="K87" s="30" t="str">
        <f t="shared" si="15"/>
        <v/>
      </c>
      <c r="L87" s="30" t="str">
        <f t="shared" si="16"/>
        <v/>
      </c>
      <c r="M87" s="41" t="str">
        <f t="shared" si="19"/>
        <v/>
      </c>
      <c r="N87" s="43" t="str">
        <f t="shared" si="20"/>
        <v/>
      </c>
      <c r="O87" s="43" t="str">
        <f t="shared" si="17"/>
        <v/>
      </c>
      <c r="P87" s="44"/>
      <c r="Q87" s="109"/>
    </row>
    <row r="88" spans="1:17" x14ac:dyDescent="0.2">
      <c r="A88" s="19"/>
      <c r="B88" s="20"/>
      <c r="C88" s="53"/>
      <c r="D88" s="59"/>
      <c r="E88" s="54"/>
      <c r="F88" s="77"/>
      <c r="G88" s="40"/>
      <c r="H88" s="32"/>
      <c r="I88" s="30" t="str">
        <f t="shared" si="18"/>
        <v/>
      </c>
      <c r="J88" s="30" t="str">
        <f t="shared" si="18"/>
        <v/>
      </c>
      <c r="K88" s="30" t="str">
        <f t="shared" si="15"/>
        <v/>
      </c>
      <c r="L88" s="30" t="str">
        <f t="shared" si="16"/>
        <v/>
      </c>
      <c r="M88" s="41" t="str">
        <f t="shared" si="19"/>
        <v/>
      </c>
      <c r="N88" s="43" t="str">
        <f t="shared" si="20"/>
        <v/>
      </c>
      <c r="O88" s="43" t="str">
        <f t="shared" si="17"/>
        <v/>
      </c>
      <c r="P88" s="44"/>
      <c r="Q88" s="109"/>
    </row>
    <row r="89" spans="1:17" x14ac:dyDescent="0.2">
      <c r="A89" s="19"/>
      <c r="B89" s="20"/>
      <c r="C89" s="53"/>
      <c r="D89" s="59"/>
      <c r="E89" s="54"/>
      <c r="F89" s="77"/>
      <c r="G89" s="40"/>
      <c r="H89" s="32"/>
      <c r="I89" s="30" t="str">
        <f t="shared" ref="I89:J104" si="21">IF($H89&lt;&gt;"",IF($H89=I$2,I88+1,I88),"")</f>
        <v/>
      </c>
      <c r="J89" s="30" t="str">
        <f t="shared" si="21"/>
        <v/>
      </c>
      <c r="K89" s="30" t="str">
        <f t="shared" si="15"/>
        <v/>
      </c>
      <c r="L89" s="30" t="str">
        <f t="shared" si="16"/>
        <v/>
      </c>
      <c r="M89" s="41" t="str">
        <f t="shared" si="19"/>
        <v/>
      </c>
      <c r="N89" s="43" t="str">
        <f t="shared" si="20"/>
        <v/>
      </c>
      <c r="O89" s="43" t="str">
        <f t="shared" si="17"/>
        <v/>
      </c>
      <c r="P89" s="44"/>
      <c r="Q89" s="109"/>
    </row>
    <row r="90" spans="1:17" x14ac:dyDescent="0.2">
      <c r="A90" s="19"/>
      <c r="B90" s="20"/>
      <c r="C90" s="53"/>
      <c r="D90" s="59"/>
      <c r="E90" s="54"/>
      <c r="F90" s="77"/>
      <c r="G90" s="40"/>
      <c r="H90" s="32"/>
      <c r="I90" s="30" t="str">
        <f t="shared" si="21"/>
        <v/>
      </c>
      <c r="J90" s="30" t="str">
        <f t="shared" si="21"/>
        <v/>
      </c>
      <c r="K90" s="30" t="str">
        <f t="shared" si="15"/>
        <v/>
      </c>
      <c r="L90" s="30" t="str">
        <f t="shared" si="16"/>
        <v/>
      </c>
      <c r="M90" s="41" t="str">
        <f t="shared" si="19"/>
        <v/>
      </c>
      <c r="N90" s="43" t="str">
        <f t="shared" si="20"/>
        <v/>
      </c>
      <c r="O90" s="43" t="str">
        <f t="shared" si="17"/>
        <v/>
      </c>
      <c r="P90" s="44"/>
      <c r="Q90" s="109"/>
    </row>
    <row r="91" spans="1:17" x14ac:dyDescent="0.2">
      <c r="A91" s="19"/>
      <c r="B91" s="20"/>
      <c r="C91" s="53"/>
      <c r="D91" s="59"/>
      <c r="E91" s="54"/>
      <c r="F91" s="77"/>
      <c r="G91" s="40"/>
      <c r="H91" s="32"/>
      <c r="I91" s="30" t="str">
        <f t="shared" si="21"/>
        <v/>
      </c>
      <c r="J91" s="30" t="str">
        <f t="shared" si="21"/>
        <v/>
      </c>
      <c r="K91" s="30" t="str">
        <f t="shared" si="15"/>
        <v/>
      </c>
      <c r="L91" s="30" t="str">
        <f t="shared" si="16"/>
        <v/>
      </c>
      <c r="M91" s="41" t="str">
        <f t="shared" si="19"/>
        <v/>
      </c>
      <c r="N91" s="43" t="str">
        <f t="shared" si="20"/>
        <v/>
      </c>
      <c r="O91" s="43" t="str">
        <f t="shared" si="17"/>
        <v/>
      </c>
      <c r="P91" s="44"/>
      <c r="Q91" s="109"/>
    </row>
    <row r="92" spans="1:17" x14ac:dyDescent="0.2">
      <c r="A92" s="19"/>
      <c r="B92" s="20"/>
      <c r="C92" s="53"/>
      <c r="D92" s="59"/>
      <c r="E92" s="54"/>
      <c r="F92" s="77"/>
      <c r="G92" s="40"/>
      <c r="H92" s="32"/>
      <c r="I92" s="30" t="str">
        <f t="shared" si="21"/>
        <v/>
      </c>
      <c r="J92" s="30" t="str">
        <f t="shared" si="21"/>
        <v/>
      </c>
      <c r="K92" s="30" t="str">
        <f t="shared" si="15"/>
        <v/>
      </c>
      <c r="L92" s="30" t="str">
        <f t="shared" si="16"/>
        <v/>
      </c>
      <c r="M92" s="41" t="str">
        <f t="shared" si="19"/>
        <v/>
      </c>
      <c r="N92" s="43" t="str">
        <f t="shared" si="20"/>
        <v/>
      </c>
      <c r="O92" s="43" t="str">
        <f t="shared" si="17"/>
        <v/>
      </c>
      <c r="P92" s="44"/>
      <c r="Q92" s="109"/>
    </row>
    <row r="93" spans="1:17" x14ac:dyDescent="0.2">
      <c r="A93" s="19"/>
      <c r="B93" s="20"/>
      <c r="C93" s="53"/>
      <c r="D93" s="59"/>
      <c r="E93" s="54"/>
      <c r="F93" s="77"/>
      <c r="G93" s="40"/>
      <c r="H93" s="32"/>
      <c r="I93" s="30" t="str">
        <f t="shared" si="21"/>
        <v/>
      </c>
      <c r="J93" s="30" t="str">
        <f t="shared" si="21"/>
        <v/>
      </c>
      <c r="K93" s="30" t="str">
        <f t="shared" si="15"/>
        <v/>
      </c>
      <c r="L93" s="30" t="str">
        <f t="shared" si="16"/>
        <v/>
      </c>
      <c r="M93" s="41" t="str">
        <f t="shared" si="19"/>
        <v/>
      </c>
      <c r="N93" s="43" t="str">
        <f t="shared" si="20"/>
        <v/>
      </c>
      <c r="O93" s="43" t="str">
        <f t="shared" si="17"/>
        <v/>
      </c>
      <c r="P93" s="44"/>
      <c r="Q93" s="109"/>
    </row>
    <row r="94" spans="1:17" x14ac:dyDescent="0.2">
      <c r="A94" s="19"/>
      <c r="B94" s="20"/>
      <c r="C94" s="53"/>
      <c r="D94" s="59"/>
      <c r="E94" s="54"/>
      <c r="F94" s="77"/>
      <c r="G94" s="40"/>
      <c r="H94" s="32"/>
      <c r="I94" s="30" t="str">
        <f t="shared" si="21"/>
        <v/>
      </c>
      <c r="J94" s="30" t="str">
        <f t="shared" si="21"/>
        <v/>
      </c>
      <c r="K94" s="30" t="str">
        <f t="shared" si="15"/>
        <v/>
      </c>
      <c r="L94" s="30" t="str">
        <f t="shared" si="16"/>
        <v/>
      </c>
      <c r="M94" s="41" t="str">
        <f t="shared" si="19"/>
        <v/>
      </c>
      <c r="N94" s="43" t="str">
        <f t="shared" si="20"/>
        <v/>
      </c>
      <c r="O94" s="43" t="str">
        <f t="shared" si="17"/>
        <v/>
      </c>
      <c r="P94" s="44"/>
      <c r="Q94" s="109"/>
    </row>
    <row r="95" spans="1:17" x14ac:dyDescent="0.2">
      <c r="A95" s="19"/>
      <c r="B95" s="20"/>
      <c r="C95" s="53"/>
      <c r="D95" s="59"/>
      <c r="E95" s="54"/>
      <c r="F95" s="77"/>
      <c r="G95" s="40"/>
      <c r="H95" s="32"/>
      <c r="I95" s="30" t="str">
        <f t="shared" si="21"/>
        <v/>
      </c>
      <c r="J95" s="30" t="str">
        <f t="shared" si="21"/>
        <v/>
      </c>
      <c r="K95" s="30" t="str">
        <f t="shared" si="15"/>
        <v/>
      </c>
      <c r="L95" s="30" t="str">
        <f t="shared" si="16"/>
        <v/>
      </c>
      <c r="M95" s="41" t="str">
        <f t="shared" si="19"/>
        <v/>
      </c>
      <c r="N95" s="43" t="str">
        <f t="shared" si="20"/>
        <v/>
      </c>
      <c r="O95" s="43" t="str">
        <f t="shared" si="17"/>
        <v/>
      </c>
      <c r="P95" s="44"/>
      <c r="Q95" s="109"/>
    </row>
    <row r="96" spans="1:17" x14ac:dyDescent="0.2">
      <c r="A96" s="19"/>
      <c r="B96" s="20"/>
      <c r="C96" s="53"/>
      <c r="D96" s="59"/>
      <c r="E96" s="54"/>
      <c r="F96" s="77"/>
      <c r="G96" s="40"/>
      <c r="H96" s="32"/>
      <c r="I96" s="30" t="str">
        <f t="shared" si="21"/>
        <v/>
      </c>
      <c r="J96" s="30" t="str">
        <f t="shared" si="21"/>
        <v/>
      </c>
      <c r="K96" s="30" t="str">
        <f t="shared" si="15"/>
        <v/>
      </c>
      <c r="L96" s="30" t="str">
        <f t="shared" si="16"/>
        <v/>
      </c>
      <c r="M96" s="41" t="str">
        <f t="shared" si="19"/>
        <v/>
      </c>
      <c r="N96" s="43" t="str">
        <f t="shared" si="20"/>
        <v/>
      </c>
      <c r="O96" s="43" t="str">
        <f t="shared" si="17"/>
        <v/>
      </c>
      <c r="P96" s="44"/>
      <c r="Q96" s="109"/>
    </row>
    <row r="97" spans="1:17" x14ac:dyDescent="0.2">
      <c r="A97" s="19"/>
      <c r="B97" s="20"/>
      <c r="C97" s="53"/>
      <c r="D97" s="59"/>
      <c r="E97" s="54"/>
      <c r="F97" s="77"/>
      <c r="G97" s="40"/>
      <c r="H97" s="32"/>
      <c r="I97" s="30" t="str">
        <f t="shared" si="21"/>
        <v/>
      </c>
      <c r="J97" s="30" t="str">
        <f t="shared" si="21"/>
        <v/>
      </c>
      <c r="K97" s="30" t="str">
        <f t="shared" si="15"/>
        <v/>
      </c>
      <c r="L97" s="30" t="str">
        <f t="shared" si="16"/>
        <v/>
      </c>
      <c r="M97" s="41" t="str">
        <f t="shared" si="19"/>
        <v/>
      </c>
      <c r="N97" s="43" t="str">
        <f t="shared" si="20"/>
        <v/>
      </c>
      <c r="O97" s="43" t="str">
        <f t="shared" si="17"/>
        <v/>
      </c>
      <c r="P97" s="44"/>
      <c r="Q97" s="109"/>
    </row>
    <row r="98" spans="1:17" x14ac:dyDescent="0.2">
      <c r="A98" s="19"/>
      <c r="B98" s="20"/>
      <c r="C98" s="53"/>
      <c r="D98" s="59"/>
      <c r="E98" s="54"/>
      <c r="F98" s="77"/>
      <c r="G98" s="40"/>
      <c r="H98" s="32"/>
      <c r="I98" s="30" t="str">
        <f t="shared" si="21"/>
        <v/>
      </c>
      <c r="J98" s="30" t="str">
        <f t="shared" si="21"/>
        <v/>
      </c>
      <c r="K98" s="30" t="str">
        <f t="shared" si="15"/>
        <v/>
      </c>
      <c r="L98" s="30" t="str">
        <f t="shared" si="16"/>
        <v/>
      </c>
      <c r="M98" s="41" t="str">
        <f t="shared" si="19"/>
        <v/>
      </c>
      <c r="N98" s="43" t="str">
        <f t="shared" si="20"/>
        <v/>
      </c>
      <c r="O98" s="43" t="str">
        <f t="shared" si="17"/>
        <v/>
      </c>
      <c r="P98" s="44"/>
      <c r="Q98" s="109"/>
    </row>
    <row r="99" spans="1:17" x14ac:dyDescent="0.2">
      <c r="A99" s="19"/>
      <c r="B99" s="20"/>
      <c r="C99" s="53"/>
      <c r="D99" s="59"/>
      <c r="E99" s="54"/>
      <c r="F99" s="77"/>
      <c r="G99" s="40"/>
      <c r="H99" s="32"/>
      <c r="I99" s="30" t="str">
        <f t="shared" si="21"/>
        <v/>
      </c>
      <c r="J99" s="30" t="str">
        <f t="shared" si="21"/>
        <v/>
      </c>
      <c r="K99" s="30" t="str">
        <f t="shared" si="15"/>
        <v/>
      </c>
      <c r="L99" s="30" t="str">
        <f t="shared" si="16"/>
        <v/>
      </c>
      <c r="M99" s="41" t="str">
        <f t="shared" si="19"/>
        <v/>
      </c>
      <c r="N99" s="43" t="str">
        <f t="shared" si="20"/>
        <v/>
      </c>
      <c r="O99" s="43" t="str">
        <f t="shared" si="17"/>
        <v/>
      </c>
      <c r="P99" s="44"/>
      <c r="Q99" s="109"/>
    </row>
    <row r="100" spans="1:17" x14ac:dyDescent="0.2">
      <c r="A100" s="19"/>
      <c r="B100" s="20"/>
      <c r="C100" s="53"/>
      <c r="D100" s="59"/>
      <c r="E100" s="54"/>
      <c r="F100" s="77"/>
      <c r="G100" s="40"/>
      <c r="H100" s="32"/>
      <c r="I100" s="30" t="str">
        <f t="shared" si="21"/>
        <v/>
      </c>
      <c r="J100" s="30" t="str">
        <f t="shared" si="21"/>
        <v/>
      </c>
      <c r="K100" s="30" t="str">
        <f t="shared" si="15"/>
        <v/>
      </c>
      <c r="L100" s="30" t="str">
        <f t="shared" si="16"/>
        <v/>
      </c>
      <c r="M100" s="41" t="str">
        <f t="shared" si="19"/>
        <v/>
      </c>
      <c r="N100" s="43" t="str">
        <f t="shared" si="20"/>
        <v/>
      </c>
      <c r="O100" s="43" t="str">
        <f t="shared" si="17"/>
        <v/>
      </c>
      <c r="P100" s="44"/>
      <c r="Q100" s="109"/>
    </row>
    <row r="101" spans="1:17" x14ac:dyDescent="0.2">
      <c r="A101" s="19"/>
      <c r="B101" s="20"/>
      <c r="C101" s="53"/>
      <c r="D101" s="59"/>
      <c r="E101" s="54"/>
      <c r="F101" s="77"/>
      <c r="G101" s="40"/>
      <c r="H101" s="32"/>
      <c r="I101" s="30" t="str">
        <f t="shared" si="21"/>
        <v/>
      </c>
      <c r="J101" s="30" t="str">
        <f t="shared" si="21"/>
        <v/>
      </c>
      <c r="K101" s="30" t="str">
        <f t="shared" si="15"/>
        <v/>
      </c>
      <c r="L101" s="30" t="str">
        <f t="shared" si="16"/>
        <v/>
      </c>
      <c r="M101" s="41" t="str">
        <f t="shared" si="19"/>
        <v/>
      </c>
      <c r="N101" s="43" t="str">
        <f t="shared" si="20"/>
        <v/>
      </c>
      <c r="O101" s="43" t="str">
        <f t="shared" si="17"/>
        <v/>
      </c>
      <c r="P101" s="44"/>
      <c r="Q101" s="109"/>
    </row>
    <row r="102" spans="1:17" x14ac:dyDescent="0.2">
      <c r="A102" s="19"/>
      <c r="B102" s="20"/>
      <c r="C102" s="53"/>
      <c r="D102" s="59"/>
      <c r="E102" s="54"/>
      <c r="F102" s="77"/>
      <c r="G102" s="40"/>
      <c r="H102" s="32"/>
      <c r="I102" s="30" t="str">
        <f t="shared" si="21"/>
        <v/>
      </c>
      <c r="J102" s="30" t="str">
        <f t="shared" si="21"/>
        <v/>
      </c>
      <c r="K102" s="30" t="str">
        <f t="shared" si="15"/>
        <v/>
      </c>
      <c r="L102" s="30" t="str">
        <f t="shared" si="16"/>
        <v/>
      </c>
      <c r="M102" s="41" t="str">
        <f t="shared" si="19"/>
        <v/>
      </c>
      <c r="N102" s="43" t="str">
        <f t="shared" si="20"/>
        <v/>
      </c>
      <c r="O102" s="43" t="str">
        <f t="shared" si="17"/>
        <v/>
      </c>
      <c r="P102" s="44"/>
      <c r="Q102" s="109"/>
    </row>
    <row r="103" spans="1:17" x14ac:dyDescent="0.2">
      <c r="A103" s="19"/>
      <c r="B103" s="20"/>
      <c r="C103" s="53"/>
      <c r="D103" s="59"/>
      <c r="E103" s="54"/>
      <c r="F103" s="77"/>
      <c r="G103" s="40"/>
      <c r="H103" s="32"/>
      <c r="I103" s="30" t="str">
        <f t="shared" si="21"/>
        <v/>
      </c>
      <c r="J103" s="30" t="str">
        <f t="shared" si="21"/>
        <v/>
      </c>
      <c r="K103" s="30" t="str">
        <f t="shared" si="15"/>
        <v/>
      </c>
      <c r="L103" s="30" t="str">
        <f t="shared" si="16"/>
        <v/>
      </c>
      <c r="M103" s="41" t="str">
        <f t="shared" si="19"/>
        <v/>
      </c>
      <c r="N103" s="43" t="str">
        <f t="shared" si="20"/>
        <v/>
      </c>
      <c r="O103" s="43" t="str">
        <f t="shared" si="17"/>
        <v/>
      </c>
      <c r="P103" s="44"/>
      <c r="Q103" s="109"/>
    </row>
    <row r="104" spans="1:17" x14ac:dyDescent="0.2">
      <c r="A104" s="19"/>
      <c r="B104" s="20"/>
      <c r="C104" s="53"/>
      <c r="D104" s="59"/>
      <c r="E104" s="54"/>
      <c r="F104" s="77"/>
      <c r="G104" s="40"/>
      <c r="H104" s="32"/>
      <c r="I104" s="30" t="str">
        <f t="shared" si="21"/>
        <v/>
      </c>
      <c r="J104" s="30" t="str">
        <f t="shared" si="21"/>
        <v/>
      </c>
      <c r="K104" s="30" t="str">
        <f t="shared" si="15"/>
        <v/>
      </c>
      <c r="L104" s="30" t="str">
        <f t="shared" si="16"/>
        <v/>
      </c>
      <c r="M104" s="41" t="str">
        <f t="shared" si="19"/>
        <v/>
      </c>
      <c r="N104" s="43" t="str">
        <f t="shared" si="20"/>
        <v/>
      </c>
      <c r="O104" s="43" t="str">
        <f t="shared" si="17"/>
        <v/>
      </c>
      <c r="P104" s="44"/>
      <c r="Q104" s="109"/>
    </row>
    <row r="105" spans="1:17" x14ac:dyDescent="0.2">
      <c r="A105" s="19"/>
      <c r="B105" s="20"/>
      <c r="C105" s="53"/>
      <c r="D105" s="59"/>
      <c r="E105" s="54"/>
      <c r="F105" s="77"/>
      <c r="G105" s="40"/>
      <c r="H105" s="32"/>
      <c r="I105" s="30" t="str">
        <f t="shared" ref="I105:J120" si="22">IF($H105&lt;&gt;"",IF($H105=I$2,I104+1,I104),"")</f>
        <v/>
      </c>
      <c r="J105" s="30" t="str">
        <f t="shared" si="22"/>
        <v/>
      </c>
      <c r="K105" s="30" t="str">
        <f t="shared" si="15"/>
        <v/>
      </c>
      <c r="L105" s="30" t="str">
        <f t="shared" si="16"/>
        <v/>
      </c>
      <c r="M105" s="41" t="str">
        <f t="shared" si="19"/>
        <v/>
      </c>
      <c r="N105" s="43" t="str">
        <f t="shared" si="20"/>
        <v/>
      </c>
      <c r="O105" s="43" t="str">
        <f t="shared" si="17"/>
        <v/>
      </c>
      <c r="P105" s="44"/>
      <c r="Q105" s="109"/>
    </row>
    <row r="106" spans="1:17" x14ac:dyDescent="0.2">
      <c r="A106" s="19"/>
      <c r="B106" s="20"/>
      <c r="C106" s="53"/>
      <c r="D106" s="59"/>
      <c r="E106" s="54"/>
      <c r="F106" s="77"/>
      <c r="G106" s="40"/>
      <c r="H106" s="32"/>
      <c r="I106" s="30" t="str">
        <f t="shared" si="22"/>
        <v/>
      </c>
      <c r="J106" s="30" t="str">
        <f t="shared" si="22"/>
        <v/>
      </c>
      <c r="K106" s="30" t="str">
        <f t="shared" si="15"/>
        <v/>
      </c>
      <c r="L106" s="30" t="str">
        <f t="shared" si="16"/>
        <v/>
      </c>
      <c r="M106" s="41" t="str">
        <f t="shared" si="19"/>
        <v/>
      </c>
      <c r="N106" s="43" t="str">
        <f t="shared" si="20"/>
        <v/>
      </c>
      <c r="O106" s="43" t="str">
        <f t="shared" si="17"/>
        <v/>
      </c>
      <c r="P106" s="44"/>
      <c r="Q106" s="109"/>
    </row>
    <row r="107" spans="1:17" x14ac:dyDescent="0.2">
      <c r="A107" s="19"/>
      <c r="B107" s="20"/>
      <c r="C107" s="53"/>
      <c r="D107" s="59"/>
      <c r="E107" s="54"/>
      <c r="F107" s="77"/>
      <c r="G107" s="40"/>
      <c r="H107" s="32"/>
      <c r="I107" s="30" t="str">
        <f t="shared" si="22"/>
        <v/>
      </c>
      <c r="J107" s="30" t="str">
        <f t="shared" si="22"/>
        <v/>
      </c>
      <c r="K107" s="30" t="str">
        <f t="shared" si="15"/>
        <v/>
      </c>
      <c r="L107" s="30" t="str">
        <f t="shared" si="16"/>
        <v/>
      </c>
      <c r="M107" s="41" t="str">
        <f t="shared" si="19"/>
        <v/>
      </c>
      <c r="N107" s="43" t="str">
        <f t="shared" si="20"/>
        <v/>
      </c>
      <c r="O107" s="43" t="str">
        <f t="shared" si="17"/>
        <v/>
      </c>
      <c r="P107" s="44"/>
      <c r="Q107" s="109"/>
    </row>
    <row r="108" spans="1:17" x14ac:dyDescent="0.2">
      <c r="A108" s="19"/>
      <c r="B108" s="20"/>
      <c r="C108" s="53"/>
      <c r="D108" s="59"/>
      <c r="E108" s="54"/>
      <c r="F108" s="77"/>
      <c r="G108" s="40"/>
      <c r="H108" s="32"/>
      <c r="I108" s="30" t="str">
        <f t="shared" si="22"/>
        <v/>
      </c>
      <c r="J108" s="30" t="str">
        <f t="shared" si="22"/>
        <v/>
      </c>
      <c r="K108" s="30" t="str">
        <f t="shared" si="15"/>
        <v/>
      </c>
      <c r="L108" s="30" t="str">
        <f t="shared" si="16"/>
        <v/>
      </c>
      <c r="M108" s="41" t="str">
        <f t="shared" si="19"/>
        <v/>
      </c>
      <c r="N108" s="43" t="str">
        <f t="shared" si="20"/>
        <v/>
      </c>
      <c r="O108" s="43" t="str">
        <f t="shared" si="17"/>
        <v/>
      </c>
      <c r="P108" s="44"/>
      <c r="Q108" s="109"/>
    </row>
    <row r="109" spans="1:17" x14ac:dyDescent="0.2">
      <c r="A109" s="19"/>
      <c r="B109" s="20"/>
      <c r="C109" s="53"/>
      <c r="D109" s="59"/>
      <c r="E109" s="54"/>
      <c r="F109" s="77"/>
      <c r="G109" s="40"/>
      <c r="H109" s="32"/>
      <c r="I109" s="30" t="str">
        <f t="shared" si="22"/>
        <v/>
      </c>
      <c r="J109" s="30" t="str">
        <f t="shared" si="22"/>
        <v/>
      </c>
      <c r="K109" s="30" t="str">
        <f t="shared" si="15"/>
        <v/>
      </c>
      <c r="L109" s="30" t="str">
        <f t="shared" si="16"/>
        <v/>
      </c>
      <c r="M109" s="41" t="str">
        <f t="shared" si="19"/>
        <v/>
      </c>
      <c r="N109" s="43" t="str">
        <f t="shared" si="20"/>
        <v/>
      </c>
      <c r="O109" s="43" t="str">
        <f t="shared" si="17"/>
        <v/>
      </c>
      <c r="P109" s="44"/>
      <c r="Q109" s="109"/>
    </row>
    <row r="110" spans="1:17" x14ac:dyDescent="0.2">
      <c r="A110" s="19"/>
      <c r="B110" s="20"/>
      <c r="C110" s="53"/>
      <c r="D110" s="59"/>
      <c r="E110" s="54"/>
      <c r="F110" s="77"/>
      <c r="G110" s="40"/>
      <c r="H110" s="32"/>
      <c r="I110" s="30" t="str">
        <f t="shared" si="22"/>
        <v/>
      </c>
      <c r="J110" s="30" t="str">
        <f t="shared" si="22"/>
        <v/>
      </c>
      <c r="K110" s="30" t="str">
        <f t="shared" si="15"/>
        <v/>
      </c>
      <c r="L110" s="30" t="str">
        <f t="shared" si="16"/>
        <v/>
      </c>
      <c r="M110" s="41" t="str">
        <f t="shared" si="19"/>
        <v/>
      </c>
      <c r="N110" s="43" t="str">
        <f t="shared" si="20"/>
        <v/>
      </c>
      <c r="O110" s="43" t="str">
        <f t="shared" si="17"/>
        <v/>
      </c>
      <c r="P110" s="44"/>
      <c r="Q110" s="109"/>
    </row>
    <row r="111" spans="1:17" x14ac:dyDescent="0.2">
      <c r="A111" s="19"/>
      <c r="B111" s="20"/>
      <c r="C111" s="53"/>
      <c r="D111" s="59"/>
      <c r="E111" s="54"/>
      <c r="F111" s="77"/>
      <c r="G111" s="40"/>
      <c r="H111" s="32"/>
      <c r="I111" s="30" t="str">
        <f t="shared" si="22"/>
        <v/>
      </c>
      <c r="J111" s="30" t="str">
        <f t="shared" si="22"/>
        <v/>
      </c>
      <c r="K111" s="30" t="str">
        <f t="shared" si="15"/>
        <v/>
      </c>
      <c r="L111" s="30" t="str">
        <f t="shared" si="16"/>
        <v/>
      </c>
      <c r="M111" s="41" t="str">
        <f t="shared" si="19"/>
        <v/>
      </c>
      <c r="N111" s="43" t="str">
        <f t="shared" si="20"/>
        <v/>
      </c>
      <c r="O111" s="43" t="str">
        <f t="shared" si="17"/>
        <v/>
      </c>
      <c r="P111" s="44"/>
      <c r="Q111" s="109"/>
    </row>
    <row r="112" spans="1:17" x14ac:dyDescent="0.2">
      <c r="A112" s="19"/>
      <c r="B112" s="20"/>
      <c r="C112" s="53"/>
      <c r="D112" s="59"/>
      <c r="E112" s="54"/>
      <c r="F112" s="77"/>
      <c r="G112" s="40"/>
      <c r="H112" s="32"/>
      <c r="I112" s="30" t="str">
        <f t="shared" si="22"/>
        <v/>
      </c>
      <c r="J112" s="30" t="str">
        <f t="shared" si="22"/>
        <v/>
      </c>
      <c r="K112" s="30" t="str">
        <f t="shared" si="15"/>
        <v/>
      </c>
      <c r="L112" s="30" t="str">
        <f t="shared" si="16"/>
        <v/>
      </c>
      <c r="M112" s="41" t="str">
        <f t="shared" si="19"/>
        <v/>
      </c>
      <c r="N112" s="43" t="str">
        <f t="shared" si="20"/>
        <v/>
      </c>
      <c r="O112" s="43" t="str">
        <f t="shared" si="17"/>
        <v/>
      </c>
      <c r="P112" s="44"/>
      <c r="Q112" s="109"/>
    </row>
    <row r="113" spans="1:17" x14ac:dyDescent="0.2">
      <c r="A113" s="19"/>
      <c r="B113" s="20"/>
      <c r="C113" s="53"/>
      <c r="D113" s="59"/>
      <c r="E113" s="54"/>
      <c r="F113" s="77"/>
      <c r="G113" s="40"/>
      <c r="H113" s="32"/>
      <c r="I113" s="30" t="str">
        <f t="shared" si="22"/>
        <v/>
      </c>
      <c r="J113" s="30" t="str">
        <f t="shared" si="22"/>
        <v/>
      </c>
      <c r="K113" s="30" t="str">
        <f t="shared" si="15"/>
        <v/>
      </c>
      <c r="L113" s="30" t="str">
        <f t="shared" si="16"/>
        <v/>
      </c>
      <c r="M113" s="41" t="str">
        <f t="shared" si="19"/>
        <v/>
      </c>
      <c r="N113" s="43" t="str">
        <f t="shared" si="20"/>
        <v/>
      </c>
      <c r="O113" s="43" t="str">
        <f t="shared" si="17"/>
        <v/>
      </c>
      <c r="P113" s="44"/>
      <c r="Q113" s="109"/>
    </row>
    <row r="114" spans="1:17" x14ac:dyDescent="0.2">
      <c r="A114" s="19"/>
      <c r="B114" s="20"/>
      <c r="C114" s="53"/>
      <c r="D114" s="59"/>
      <c r="E114" s="54"/>
      <c r="F114" s="77"/>
      <c r="G114" s="40"/>
      <c r="H114" s="32"/>
      <c r="I114" s="30" t="str">
        <f t="shared" si="22"/>
        <v/>
      </c>
      <c r="J114" s="30" t="str">
        <f t="shared" si="22"/>
        <v/>
      </c>
      <c r="K114" s="30" t="str">
        <f t="shared" si="15"/>
        <v/>
      </c>
      <c r="L114" s="30" t="str">
        <f t="shared" si="16"/>
        <v/>
      </c>
      <c r="M114" s="41" t="str">
        <f t="shared" si="19"/>
        <v/>
      </c>
      <c r="N114" s="43" t="str">
        <f t="shared" si="20"/>
        <v/>
      </c>
      <c r="O114" s="43" t="str">
        <f t="shared" si="17"/>
        <v/>
      </c>
      <c r="P114" s="44"/>
      <c r="Q114" s="109"/>
    </row>
    <row r="115" spans="1:17" x14ac:dyDescent="0.2">
      <c r="A115" s="19"/>
      <c r="B115" s="20"/>
      <c r="C115" s="53"/>
      <c r="D115" s="59"/>
      <c r="E115" s="54"/>
      <c r="F115" s="77"/>
      <c r="G115" s="40"/>
      <c r="H115" s="32"/>
      <c r="I115" s="30" t="str">
        <f t="shared" si="22"/>
        <v/>
      </c>
      <c r="J115" s="30" t="str">
        <f t="shared" si="22"/>
        <v/>
      </c>
      <c r="K115" s="30" t="str">
        <f t="shared" si="15"/>
        <v/>
      </c>
      <c r="L115" s="30" t="str">
        <f t="shared" si="16"/>
        <v/>
      </c>
      <c r="M115" s="41" t="str">
        <f t="shared" si="19"/>
        <v/>
      </c>
      <c r="N115" s="43" t="str">
        <f t="shared" si="20"/>
        <v/>
      </c>
      <c r="O115" s="43" t="str">
        <f t="shared" si="17"/>
        <v/>
      </c>
      <c r="P115" s="44"/>
      <c r="Q115" s="109"/>
    </row>
    <row r="116" spans="1:17" x14ac:dyDescent="0.2">
      <c r="A116" s="19"/>
      <c r="B116" s="20"/>
      <c r="C116" s="53"/>
      <c r="D116" s="59"/>
      <c r="E116" s="54"/>
      <c r="F116" s="77"/>
      <c r="G116" s="40"/>
      <c r="H116" s="32"/>
      <c r="I116" s="30" t="str">
        <f t="shared" si="22"/>
        <v/>
      </c>
      <c r="J116" s="30" t="str">
        <f t="shared" si="22"/>
        <v/>
      </c>
      <c r="K116" s="30" t="str">
        <f t="shared" si="15"/>
        <v/>
      </c>
      <c r="L116" s="30" t="str">
        <f t="shared" si="16"/>
        <v/>
      </c>
      <c r="M116" s="41" t="str">
        <f t="shared" si="19"/>
        <v/>
      </c>
      <c r="N116" s="43" t="str">
        <f t="shared" si="20"/>
        <v/>
      </c>
      <c r="O116" s="43" t="str">
        <f t="shared" si="17"/>
        <v/>
      </c>
      <c r="P116" s="44"/>
      <c r="Q116" s="109"/>
    </row>
    <row r="117" spans="1:17" x14ac:dyDescent="0.2">
      <c r="A117" s="19"/>
      <c r="B117" s="20"/>
      <c r="C117" s="53"/>
      <c r="D117" s="59"/>
      <c r="E117" s="54"/>
      <c r="F117" s="77"/>
      <c r="G117" s="40"/>
      <c r="H117" s="32"/>
      <c r="I117" s="30" t="str">
        <f t="shared" si="22"/>
        <v/>
      </c>
      <c r="J117" s="30" t="str">
        <f t="shared" si="22"/>
        <v/>
      </c>
      <c r="K117" s="30" t="str">
        <f t="shared" si="15"/>
        <v/>
      </c>
      <c r="L117" s="30" t="str">
        <f t="shared" si="16"/>
        <v/>
      </c>
      <c r="M117" s="41" t="str">
        <f t="shared" si="19"/>
        <v/>
      </c>
      <c r="N117" s="43" t="str">
        <f t="shared" si="20"/>
        <v/>
      </c>
      <c r="O117" s="43" t="str">
        <f t="shared" si="17"/>
        <v/>
      </c>
      <c r="P117" s="44"/>
      <c r="Q117" s="109"/>
    </row>
    <row r="118" spans="1:17" x14ac:dyDescent="0.2">
      <c r="A118" s="19"/>
      <c r="B118" s="20"/>
      <c r="C118" s="53"/>
      <c r="D118" s="59"/>
      <c r="E118" s="54"/>
      <c r="F118" s="77"/>
      <c r="G118" s="40"/>
      <c r="H118" s="32"/>
      <c r="I118" s="30" t="str">
        <f t="shared" si="22"/>
        <v/>
      </c>
      <c r="J118" s="30" t="str">
        <f t="shared" si="22"/>
        <v/>
      </c>
      <c r="K118" s="30" t="str">
        <f t="shared" si="15"/>
        <v/>
      </c>
      <c r="L118" s="30" t="str">
        <f t="shared" si="16"/>
        <v/>
      </c>
      <c r="M118" s="41" t="str">
        <f t="shared" si="19"/>
        <v/>
      </c>
      <c r="N118" s="43" t="str">
        <f t="shared" si="20"/>
        <v/>
      </c>
      <c r="O118" s="43" t="str">
        <f t="shared" si="17"/>
        <v/>
      </c>
      <c r="P118" s="44"/>
      <c r="Q118" s="109"/>
    </row>
    <row r="119" spans="1:17" x14ac:dyDescent="0.2">
      <c r="A119" s="19"/>
      <c r="B119" s="20"/>
      <c r="C119" s="53"/>
      <c r="D119" s="59"/>
      <c r="E119" s="54"/>
      <c r="F119" s="77"/>
      <c r="G119" s="40"/>
      <c r="H119" s="32"/>
      <c r="I119" s="30" t="str">
        <f t="shared" si="22"/>
        <v/>
      </c>
      <c r="J119" s="30" t="str">
        <f t="shared" si="22"/>
        <v/>
      </c>
      <c r="K119" s="30" t="str">
        <f t="shared" si="15"/>
        <v/>
      </c>
      <c r="L119" s="30" t="str">
        <f t="shared" si="16"/>
        <v/>
      </c>
      <c r="M119" s="41" t="str">
        <f t="shared" si="19"/>
        <v/>
      </c>
      <c r="N119" s="43" t="str">
        <f t="shared" si="20"/>
        <v/>
      </c>
      <c r="O119" s="43" t="str">
        <f t="shared" si="17"/>
        <v/>
      </c>
      <c r="P119" s="44"/>
      <c r="Q119" s="109"/>
    </row>
    <row r="120" spans="1:17" x14ac:dyDescent="0.2">
      <c r="A120" s="19"/>
      <c r="B120" s="20"/>
      <c r="C120" s="53"/>
      <c r="D120" s="59"/>
      <c r="E120" s="54"/>
      <c r="F120" s="77"/>
      <c r="G120" s="40"/>
      <c r="H120" s="32"/>
      <c r="I120" s="30" t="str">
        <f t="shared" si="22"/>
        <v/>
      </c>
      <c r="J120" s="30" t="str">
        <f t="shared" si="22"/>
        <v/>
      </c>
      <c r="K120" s="30" t="str">
        <f t="shared" si="15"/>
        <v/>
      </c>
      <c r="L120" s="30" t="str">
        <f t="shared" si="16"/>
        <v/>
      </c>
      <c r="M120" s="41" t="str">
        <f t="shared" si="19"/>
        <v/>
      </c>
      <c r="N120" s="43" t="str">
        <f t="shared" si="20"/>
        <v/>
      </c>
      <c r="O120" s="43" t="str">
        <f t="shared" si="17"/>
        <v/>
      </c>
      <c r="P120" s="44"/>
      <c r="Q120" s="109"/>
    </row>
    <row r="121" spans="1:17" x14ac:dyDescent="0.2">
      <c r="A121" s="19"/>
      <c r="B121" s="20"/>
      <c r="C121" s="53"/>
      <c r="D121" s="59"/>
      <c r="E121" s="54"/>
      <c r="F121" s="77"/>
      <c r="G121" s="40"/>
      <c r="H121" s="32"/>
      <c r="I121" s="30" t="str">
        <f t="shared" ref="I121:J136" si="23">IF($H121&lt;&gt;"",IF($H121=I$2,I120+1,I120),"")</f>
        <v/>
      </c>
      <c r="J121" s="30" t="str">
        <f t="shared" si="23"/>
        <v/>
      </c>
      <c r="K121" s="30" t="str">
        <f t="shared" si="15"/>
        <v/>
      </c>
      <c r="L121" s="30" t="str">
        <f t="shared" si="16"/>
        <v/>
      </c>
      <c r="M121" s="41" t="str">
        <f t="shared" si="19"/>
        <v/>
      </c>
      <c r="N121" s="43" t="str">
        <f t="shared" si="20"/>
        <v/>
      </c>
      <c r="O121" s="43" t="str">
        <f t="shared" si="17"/>
        <v/>
      </c>
      <c r="P121" s="44"/>
      <c r="Q121" s="109"/>
    </row>
    <row r="122" spans="1:17" x14ac:dyDescent="0.2">
      <c r="A122" s="19"/>
      <c r="B122" s="20"/>
      <c r="C122" s="53"/>
      <c r="D122" s="59"/>
      <c r="E122" s="54"/>
      <c r="F122" s="77"/>
      <c r="G122" s="40"/>
      <c r="H122" s="32"/>
      <c r="I122" s="30" t="str">
        <f t="shared" si="23"/>
        <v/>
      </c>
      <c r="J122" s="30" t="str">
        <f t="shared" si="23"/>
        <v/>
      </c>
      <c r="K122" s="30" t="str">
        <f t="shared" si="15"/>
        <v/>
      </c>
      <c r="L122" s="30" t="str">
        <f t="shared" si="16"/>
        <v/>
      </c>
      <c r="M122" s="41" t="str">
        <f t="shared" si="19"/>
        <v/>
      </c>
      <c r="N122" s="43" t="str">
        <f t="shared" si="20"/>
        <v/>
      </c>
      <c r="O122" s="43" t="str">
        <f t="shared" si="17"/>
        <v/>
      </c>
      <c r="P122" s="44"/>
      <c r="Q122" s="109"/>
    </row>
    <row r="123" spans="1:17" x14ac:dyDescent="0.2">
      <c r="A123" s="19"/>
      <c r="B123" s="20"/>
      <c r="C123" s="53"/>
      <c r="D123" s="59"/>
      <c r="E123" s="54"/>
      <c r="F123" s="77"/>
      <c r="G123" s="40"/>
      <c r="H123" s="32"/>
      <c r="I123" s="30" t="str">
        <f t="shared" si="23"/>
        <v/>
      </c>
      <c r="J123" s="30" t="str">
        <f t="shared" si="23"/>
        <v/>
      </c>
      <c r="K123" s="30" t="str">
        <f t="shared" si="15"/>
        <v/>
      </c>
      <c r="L123" s="30" t="str">
        <f t="shared" si="16"/>
        <v/>
      </c>
      <c r="M123" s="41" t="str">
        <f t="shared" si="19"/>
        <v/>
      </c>
      <c r="N123" s="43" t="str">
        <f t="shared" si="20"/>
        <v/>
      </c>
      <c r="O123" s="43" t="str">
        <f t="shared" si="17"/>
        <v/>
      </c>
      <c r="P123" s="44"/>
      <c r="Q123" s="109"/>
    </row>
    <row r="124" spans="1:17" x14ac:dyDescent="0.2">
      <c r="A124" s="19"/>
      <c r="B124" s="20"/>
      <c r="C124" s="53"/>
      <c r="D124" s="59"/>
      <c r="E124" s="54"/>
      <c r="F124" s="77"/>
      <c r="G124" s="40"/>
      <c r="H124" s="32"/>
      <c r="I124" s="30" t="str">
        <f t="shared" si="23"/>
        <v/>
      </c>
      <c r="J124" s="30" t="str">
        <f t="shared" si="23"/>
        <v/>
      </c>
      <c r="K124" s="30" t="str">
        <f t="shared" si="15"/>
        <v/>
      </c>
      <c r="L124" s="30" t="str">
        <f t="shared" si="16"/>
        <v/>
      </c>
      <c r="M124" s="41" t="str">
        <f t="shared" si="19"/>
        <v/>
      </c>
      <c r="N124" s="43" t="str">
        <f t="shared" si="20"/>
        <v/>
      </c>
      <c r="O124" s="43" t="str">
        <f t="shared" si="17"/>
        <v/>
      </c>
      <c r="P124" s="44"/>
      <c r="Q124" s="109"/>
    </row>
    <row r="125" spans="1:17" x14ac:dyDescent="0.2">
      <c r="A125" s="19"/>
      <c r="B125" s="20"/>
      <c r="C125" s="53"/>
      <c r="D125" s="59"/>
      <c r="E125" s="54"/>
      <c r="F125" s="77"/>
      <c r="G125" s="40"/>
      <c r="H125" s="32"/>
      <c r="I125" s="30" t="str">
        <f t="shared" si="23"/>
        <v/>
      </c>
      <c r="J125" s="30" t="str">
        <f t="shared" si="23"/>
        <v/>
      </c>
      <c r="K125" s="30" t="str">
        <f t="shared" si="15"/>
        <v/>
      </c>
      <c r="L125" s="30" t="str">
        <f t="shared" si="16"/>
        <v/>
      </c>
      <c r="M125" s="41" t="str">
        <f t="shared" si="19"/>
        <v/>
      </c>
      <c r="N125" s="43" t="str">
        <f t="shared" si="20"/>
        <v/>
      </c>
      <c r="O125" s="43" t="str">
        <f t="shared" si="17"/>
        <v/>
      </c>
      <c r="P125" s="44"/>
      <c r="Q125" s="109"/>
    </row>
    <row r="126" spans="1:17" x14ac:dyDescent="0.2">
      <c r="A126" s="19"/>
      <c r="B126" s="20"/>
      <c r="C126" s="53"/>
      <c r="D126" s="59"/>
      <c r="E126" s="54"/>
      <c r="F126" s="77"/>
      <c r="G126" s="40"/>
      <c r="H126" s="32"/>
      <c r="I126" s="30" t="str">
        <f t="shared" si="23"/>
        <v/>
      </c>
      <c r="J126" s="30" t="str">
        <f t="shared" si="23"/>
        <v/>
      </c>
      <c r="K126" s="30" t="str">
        <f t="shared" si="15"/>
        <v/>
      </c>
      <c r="L126" s="30" t="str">
        <f t="shared" si="16"/>
        <v/>
      </c>
      <c r="M126" s="41" t="str">
        <f t="shared" si="19"/>
        <v/>
      </c>
      <c r="N126" s="43" t="str">
        <f t="shared" si="20"/>
        <v/>
      </c>
      <c r="O126" s="43" t="str">
        <f t="shared" si="17"/>
        <v/>
      </c>
      <c r="P126" s="44"/>
      <c r="Q126" s="109"/>
    </row>
    <row r="127" spans="1:17" x14ac:dyDescent="0.2">
      <c r="A127" s="19"/>
      <c r="B127" s="20"/>
      <c r="C127" s="53"/>
      <c r="D127" s="59"/>
      <c r="E127" s="54"/>
      <c r="F127" s="77"/>
      <c r="G127" s="40"/>
      <c r="H127" s="32"/>
      <c r="I127" s="30" t="str">
        <f t="shared" si="23"/>
        <v/>
      </c>
      <c r="J127" s="30" t="str">
        <f t="shared" si="23"/>
        <v/>
      </c>
      <c r="K127" s="30" t="str">
        <f t="shared" si="15"/>
        <v/>
      </c>
      <c r="L127" s="30" t="str">
        <f t="shared" si="16"/>
        <v/>
      </c>
      <c r="M127" s="41" t="str">
        <f t="shared" si="19"/>
        <v/>
      </c>
      <c r="N127" s="43" t="str">
        <f t="shared" si="20"/>
        <v/>
      </c>
      <c r="O127" s="43" t="str">
        <f t="shared" si="17"/>
        <v/>
      </c>
      <c r="P127" s="44"/>
      <c r="Q127" s="109"/>
    </row>
    <row r="128" spans="1:17" x14ac:dyDescent="0.2">
      <c r="A128" s="19"/>
      <c r="B128" s="20"/>
      <c r="C128" s="53"/>
      <c r="D128" s="59"/>
      <c r="E128" s="54"/>
      <c r="F128" s="77"/>
      <c r="G128" s="40"/>
      <c r="H128" s="32"/>
      <c r="I128" s="30" t="str">
        <f t="shared" si="23"/>
        <v/>
      </c>
      <c r="J128" s="30" t="str">
        <f t="shared" si="23"/>
        <v/>
      </c>
      <c r="K128" s="30" t="str">
        <f t="shared" si="15"/>
        <v/>
      </c>
      <c r="L128" s="30" t="str">
        <f t="shared" si="16"/>
        <v/>
      </c>
      <c r="M128" s="41" t="str">
        <f t="shared" si="19"/>
        <v/>
      </c>
      <c r="N128" s="43" t="str">
        <f t="shared" si="20"/>
        <v/>
      </c>
      <c r="O128" s="43" t="str">
        <f t="shared" si="17"/>
        <v/>
      </c>
      <c r="P128" s="44"/>
      <c r="Q128" s="109"/>
    </row>
    <row r="129" spans="1:17" x14ac:dyDescent="0.2">
      <c r="A129" s="19"/>
      <c r="B129" s="20"/>
      <c r="C129" s="53"/>
      <c r="D129" s="59"/>
      <c r="E129" s="54"/>
      <c r="F129" s="77"/>
      <c r="G129" s="40"/>
      <c r="H129" s="32"/>
      <c r="I129" s="30" t="str">
        <f t="shared" si="23"/>
        <v/>
      </c>
      <c r="J129" s="30" t="str">
        <f t="shared" si="23"/>
        <v/>
      </c>
      <c r="K129" s="30" t="str">
        <f t="shared" si="15"/>
        <v/>
      </c>
      <c r="L129" s="30" t="str">
        <f t="shared" si="16"/>
        <v/>
      </c>
      <c r="M129" s="41" t="str">
        <f t="shared" si="19"/>
        <v/>
      </c>
      <c r="N129" s="43" t="str">
        <f t="shared" si="20"/>
        <v/>
      </c>
      <c r="O129" s="43" t="str">
        <f t="shared" si="17"/>
        <v/>
      </c>
      <c r="P129" s="44"/>
      <c r="Q129" s="109"/>
    </row>
    <row r="130" spans="1:17" x14ac:dyDescent="0.2">
      <c r="A130" s="19"/>
      <c r="B130" s="20"/>
      <c r="C130" s="53"/>
      <c r="D130" s="59"/>
      <c r="E130" s="54"/>
      <c r="F130" s="77"/>
      <c r="G130" s="40"/>
      <c r="H130" s="32"/>
      <c r="I130" s="30" t="str">
        <f t="shared" si="23"/>
        <v/>
      </c>
      <c r="J130" s="30" t="str">
        <f t="shared" si="23"/>
        <v/>
      </c>
      <c r="K130" s="30" t="str">
        <f t="shared" si="15"/>
        <v/>
      </c>
      <c r="L130" s="30" t="str">
        <f t="shared" si="16"/>
        <v/>
      </c>
      <c r="M130" s="41" t="str">
        <f t="shared" si="19"/>
        <v/>
      </c>
      <c r="N130" s="43" t="str">
        <f t="shared" si="20"/>
        <v/>
      </c>
      <c r="O130" s="43" t="str">
        <f t="shared" si="17"/>
        <v/>
      </c>
      <c r="P130" s="44"/>
      <c r="Q130" s="109"/>
    </row>
    <row r="131" spans="1:17" x14ac:dyDescent="0.2">
      <c r="A131" s="19"/>
      <c r="B131" s="20"/>
      <c r="C131" s="53"/>
      <c r="D131" s="59"/>
      <c r="E131" s="54"/>
      <c r="F131" s="77"/>
      <c r="G131" s="40"/>
      <c r="H131" s="32"/>
      <c r="I131" s="30" t="str">
        <f t="shared" si="23"/>
        <v/>
      </c>
      <c r="J131" s="30" t="str">
        <f t="shared" si="23"/>
        <v/>
      </c>
      <c r="K131" s="30" t="str">
        <f t="shared" si="15"/>
        <v/>
      </c>
      <c r="L131" s="30" t="str">
        <f t="shared" si="16"/>
        <v/>
      </c>
      <c r="M131" s="41" t="str">
        <f t="shared" si="19"/>
        <v/>
      </c>
      <c r="N131" s="43" t="str">
        <f t="shared" si="20"/>
        <v/>
      </c>
      <c r="O131" s="43" t="str">
        <f t="shared" si="17"/>
        <v/>
      </c>
      <c r="P131" s="44"/>
      <c r="Q131" s="109"/>
    </row>
    <row r="132" spans="1:17" x14ac:dyDescent="0.2">
      <c r="A132" s="19"/>
      <c r="B132" s="20"/>
      <c r="C132" s="53"/>
      <c r="D132" s="59"/>
      <c r="E132" s="54"/>
      <c r="F132" s="77"/>
      <c r="G132" s="40"/>
      <c r="H132" s="32"/>
      <c r="I132" s="30" t="str">
        <f t="shared" si="23"/>
        <v/>
      </c>
      <c r="J132" s="30" t="str">
        <f t="shared" si="23"/>
        <v/>
      </c>
      <c r="K132" s="30" t="str">
        <f t="shared" ref="K132:K195" si="24">IF($H132&lt;&gt;"",IF($H132="RETAIN AS COLONEL",K131+1,K131),"")</f>
        <v/>
      </c>
      <c r="L132" s="30" t="str">
        <f t="shared" ref="L132:L195" si="25">IF($H132&lt;&gt;"",IF($H132="UNSATISFACTORY",L131+1,L131),"")</f>
        <v/>
      </c>
      <c r="M132" s="41" t="str">
        <f t="shared" si="19"/>
        <v/>
      </c>
      <c r="N132" s="43" t="str">
        <f t="shared" si="20"/>
        <v/>
      </c>
      <c r="O132" s="43" t="str">
        <f t="shared" si="17"/>
        <v/>
      </c>
      <c r="P132" s="44"/>
      <c r="Q132" s="109"/>
    </row>
    <row r="133" spans="1:17" x14ac:dyDescent="0.2">
      <c r="A133" s="19"/>
      <c r="B133" s="20"/>
      <c r="C133" s="53"/>
      <c r="D133" s="59"/>
      <c r="E133" s="54"/>
      <c r="F133" s="77"/>
      <c r="G133" s="40"/>
      <c r="H133" s="32"/>
      <c r="I133" s="30" t="str">
        <f t="shared" si="23"/>
        <v/>
      </c>
      <c r="J133" s="30" t="str">
        <f t="shared" si="23"/>
        <v/>
      </c>
      <c r="K133" s="30" t="str">
        <f t="shared" si="24"/>
        <v/>
      </c>
      <c r="L133" s="30" t="str">
        <f t="shared" si="25"/>
        <v/>
      </c>
      <c r="M133" s="41" t="str">
        <f t="shared" si="19"/>
        <v/>
      </c>
      <c r="N133" s="43" t="str">
        <f t="shared" si="20"/>
        <v/>
      </c>
      <c r="O133" s="43" t="str">
        <f t="shared" ref="O133:O196" si="26">IF(SUM(I133:M133)=0,"",(SUM(I133:J133)/M133))</f>
        <v/>
      </c>
      <c r="P133" s="44"/>
      <c r="Q133" s="109"/>
    </row>
    <row r="134" spans="1:17" x14ac:dyDescent="0.2">
      <c r="A134" s="19"/>
      <c r="B134" s="20"/>
      <c r="C134" s="53"/>
      <c r="D134" s="59"/>
      <c r="E134" s="54"/>
      <c r="F134" s="77"/>
      <c r="G134" s="40"/>
      <c r="H134" s="32"/>
      <c r="I134" s="30" t="str">
        <f t="shared" si="23"/>
        <v/>
      </c>
      <c r="J134" s="30" t="str">
        <f t="shared" si="23"/>
        <v/>
      </c>
      <c r="K134" s="30" t="str">
        <f t="shared" si="24"/>
        <v/>
      </c>
      <c r="L134" s="30" t="str">
        <f t="shared" si="25"/>
        <v/>
      </c>
      <c r="M134" s="41" t="str">
        <f t="shared" si="19"/>
        <v/>
      </c>
      <c r="N134" s="43" t="str">
        <f t="shared" si="20"/>
        <v/>
      </c>
      <c r="O134" s="43" t="str">
        <f t="shared" si="26"/>
        <v/>
      </c>
      <c r="P134" s="44"/>
      <c r="Q134" s="109"/>
    </row>
    <row r="135" spans="1:17" x14ac:dyDescent="0.2">
      <c r="A135" s="19"/>
      <c r="B135" s="20"/>
      <c r="C135" s="53"/>
      <c r="D135" s="59"/>
      <c r="E135" s="54"/>
      <c r="F135" s="77"/>
      <c r="G135" s="40"/>
      <c r="H135" s="32"/>
      <c r="I135" s="30" t="str">
        <f t="shared" si="23"/>
        <v/>
      </c>
      <c r="J135" s="30" t="str">
        <f t="shared" si="23"/>
        <v/>
      </c>
      <c r="K135" s="30" t="str">
        <f t="shared" si="24"/>
        <v/>
      </c>
      <c r="L135" s="30" t="str">
        <f t="shared" si="25"/>
        <v/>
      </c>
      <c r="M135" s="41" t="str">
        <f t="shared" si="19"/>
        <v/>
      </c>
      <c r="N135" s="43" t="str">
        <f t="shared" si="20"/>
        <v/>
      </c>
      <c r="O135" s="43" t="str">
        <f t="shared" si="26"/>
        <v/>
      </c>
      <c r="P135" s="44"/>
      <c r="Q135" s="109"/>
    </row>
    <row r="136" spans="1:17" x14ac:dyDescent="0.2">
      <c r="A136" s="19"/>
      <c r="B136" s="20"/>
      <c r="C136" s="53"/>
      <c r="D136" s="59"/>
      <c r="E136" s="54"/>
      <c r="F136" s="77"/>
      <c r="G136" s="40"/>
      <c r="H136" s="32"/>
      <c r="I136" s="30" t="str">
        <f t="shared" si="23"/>
        <v/>
      </c>
      <c r="J136" s="30" t="str">
        <f t="shared" si="23"/>
        <v/>
      </c>
      <c r="K136" s="30" t="str">
        <f t="shared" si="24"/>
        <v/>
      </c>
      <c r="L136" s="30" t="str">
        <f t="shared" si="25"/>
        <v/>
      </c>
      <c r="M136" s="41" t="str">
        <f t="shared" si="19"/>
        <v/>
      </c>
      <c r="N136" s="43" t="str">
        <f t="shared" si="20"/>
        <v/>
      </c>
      <c r="O136" s="43" t="str">
        <f t="shared" si="26"/>
        <v/>
      </c>
      <c r="P136" s="44"/>
      <c r="Q136" s="109"/>
    </row>
    <row r="137" spans="1:17" x14ac:dyDescent="0.2">
      <c r="A137" s="19"/>
      <c r="B137" s="20"/>
      <c r="C137" s="53"/>
      <c r="D137" s="59"/>
      <c r="E137" s="54"/>
      <c r="F137" s="77"/>
      <c r="G137" s="40"/>
      <c r="H137" s="32"/>
      <c r="I137" s="30" t="str">
        <f t="shared" ref="I137:J152" si="27">IF($H137&lt;&gt;"",IF($H137=I$2,I136+1,I136),"")</f>
        <v/>
      </c>
      <c r="J137" s="30" t="str">
        <f t="shared" si="27"/>
        <v/>
      </c>
      <c r="K137" s="30" t="str">
        <f t="shared" si="24"/>
        <v/>
      </c>
      <c r="L137" s="30" t="str">
        <f t="shared" si="25"/>
        <v/>
      </c>
      <c r="M137" s="41" t="str">
        <f t="shared" si="19"/>
        <v/>
      </c>
      <c r="N137" s="43" t="str">
        <f t="shared" si="20"/>
        <v/>
      </c>
      <c r="O137" s="43" t="str">
        <f t="shared" si="26"/>
        <v/>
      </c>
      <c r="P137" s="44"/>
      <c r="Q137" s="109"/>
    </row>
    <row r="138" spans="1:17" x14ac:dyDescent="0.2">
      <c r="A138" s="19"/>
      <c r="B138" s="20"/>
      <c r="C138" s="53"/>
      <c r="D138" s="59"/>
      <c r="E138" s="54"/>
      <c r="F138" s="77"/>
      <c r="G138" s="40"/>
      <c r="H138" s="32"/>
      <c r="I138" s="30" t="str">
        <f t="shared" si="27"/>
        <v/>
      </c>
      <c r="J138" s="30" t="str">
        <f t="shared" si="27"/>
        <v/>
      </c>
      <c r="K138" s="30" t="str">
        <f t="shared" si="24"/>
        <v/>
      </c>
      <c r="L138" s="30" t="str">
        <f t="shared" si="25"/>
        <v/>
      </c>
      <c r="M138" s="41" t="str">
        <f t="shared" si="19"/>
        <v/>
      </c>
      <c r="N138" s="43" t="str">
        <f t="shared" si="20"/>
        <v/>
      </c>
      <c r="O138" s="43" t="str">
        <f t="shared" si="26"/>
        <v/>
      </c>
      <c r="P138" s="44"/>
      <c r="Q138" s="109"/>
    </row>
    <row r="139" spans="1:17" x14ac:dyDescent="0.2">
      <c r="A139" s="19"/>
      <c r="B139" s="20"/>
      <c r="C139" s="53"/>
      <c r="D139" s="59"/>
      <c r="E139" s="54"/>
      <c r="F139" s="77"/>
      <c r="G139" s="40"/>
      <c r="H139" s="32"/>
      <c r="I139" s="30" t="str">
        <f t="shared" si="27"/>
        <v/>
      </c>
      <c r="J139" s="30" t="str">
        <f t="shared" si="27"/>
        <v/>
      </c>
      <c r="K139" s="30" t="str">
        <f t="shared" si="24"/>
        <v/>
      </c>
      <c r="L139" s="30" t="str">
        <f t="shared" si="25"/>
        <v/>
      </c>
      <c r="M139" s="41" t="str">
        <f t="shared" si="19"/>
        <v/>
      </c>
      <c r="N139" s="43" t="str">
        <f t="shared" si="20"/>
        <v/>
      </c>
      <c r="O139" s="43" t="str">
        <f t="shared" si="26"/>
        <v/>
      </c>
      <c r="P139" s="44"/>
      <c r="Q139" s="109"/>
    </row>
    <row r="140" spans="1:17" x14ac:dyDescent="0.2">
      <c r="A140" s="19"/>
      <c r="B140" s="20"/>
      <c r="C140" s="53"/>
      <c r="D140" s="59"/>
      <c r="E140" s="54"/>
      <c r="F140" s="77"/>
      <c r="G140" s="40"/>
      <c r="H140" s="32"/>
      <c r="I140" s="30" t="str">
        <f t="shared" si="27"/>
        <v/>
      </c>
      <c r="J140" s="30" t="str">
        <f t="shared" si="27"/>
        <v/>
      </c>
      <c r="K140" s="30" t="str">
        <f t="shared" si="24"/>
        <v/>
      </c>
      <c r="L140" s="30" t="str">
        <f t="shared" si="25"/>
        <v/>
      </c>
      <c r="M140" s="41" t="str">
        <f t="shared" si="19"/>
        <v/>
      </c>
      <c r="N140" s="43" t="str">
        <f t="shared" si="20"/>
        <v/>
      </c>
      <c r="O140" s="43" t="str">
        <f t="shared" si="26"/>
        <v/>
      </c>
      <c r="P140" s="44"/>
      <c r="Q140" s="109"/>
    </row>
    <row r="141" spans="1:17" x14ac:dyDescent="0.2">
      <c r="A141" s="19"/>
      <c r="B141" s="20"/>
      <c r="C141" s="53"/>
      <c r="D141" s="59"/>
      <c r="E141" s="54"/>
      <c r="F141" s="77"/>
      <c r="G141" s="40"/>
      <c r="H141" s="32"/>
      <c r="I141" s="30" t="str">
        <f t="shared" si="27"/>
        <v/>
      </c>
      <c r="J141" s="30" t="str">
        <f t="shared" si="27"/>
        <v/>
      </c>
      <c r="K141" s="30" t="str">
        <f t="shared" si="24"/>
        <v/>
      </c>
      <c r="L141" s="30" t="str">
        <f t="shared" si="25"/>
        <v/>
      </c>
      <c r="M141" s="41" t="str">
        <f t="shared" si="19"/>
        <v/>
      </c>
      <c r="N141" s="43" t="str">
        <f t="shared" si="20"/>
        <v/>
      </c>
      <c r="O141" s="43" t="str">
        <f t="shared" si="26"/>
        <v/>
      </c>
      <c r="P141" s="44"/>
      <c r="Q141" s="109"/>
    </row>
    <row r="142" spans="1:17" x14ac:dyDescent="0.2">
      <c r="A142" s="19"/>
      <c r="B142" s="20"/>
      <c r="C142" s="53"/>
      <c r="D142" s="59"/>
      <c r="E142" s="54"/>
      <c r="F142" s="77"/>
      <c r="G142" s="40"/>
      <c r="H142" s="32"/>
      <c r="I142" s="30" t="str">
        <f t="shared" si="27"/>
        <v/>
      </c>
      <c r="J142" s="30" t="str">
        <f t="shared" si="27"/>
        <v/>
      </c>
      <c r="K142" s="30" t="str">
        <f t="shared" si="24"/>
        <v/>
      </c>
      <c r="L142" s="30" t="str">
        <f t="shared" si="25"/>
        <v/>
      </c>
      <c r="M142" s="41" t="str">
        <f t="shared" si="19"/>
        <v/>
      </c>
      <c r="N142" s="43" t="str">
        <f t="shared" si="20"/>
        <v/>
      </c>
      <c r="O142" s="43" t="str">
        <f t="shared" si="26"/>
        <v/>
      </c>
      <c r="P142" s="44"/>
      <c r="Q142" s="109"/>
    </row>
    <row r="143" spans="1:17" x14ac:dyDescent="0.2">
      <c r="A143" s="19"/>
      <c r="B143" s="20"/>
      <c r="C143" s="53"/>
      <c r="D143" s="59"/>
      <c r="E143" s="54"/>
      <c r="F143" s="77"/>
      <c r="G143" s="40"/>
      <c r="H143" s="32"/>
      <c r="I143" s="30" t="str">
        <f t="shared" si="27"/>
        <v/>
      </c>
      <c r="J143" s="30" t="str">
        <f t="shared" si="27"/>
        <v/>
      </c>
      <c r="K143" s="30" t="str">
        <f t="shared" si="24"/>
        <v/>
      </c>
      <c r="L143" s="30" t="str">
        <f t="shared" si="25"/>
        <v/>
      </c>
      <c r="M143" s="41" t="str">
        <f t="shared" si="19"/>
        <v/>
      </c>
      <c r="N143" s="43" t="str">
        <f t="shared" si="20"/>
        <v/>
      </c>
      <c r="O143" s="43" t="str">
        <f t="shared" si="26"/>
        <v/>
      </c>
      <c r="P143" s="44"/>
      <c r="Q143" s="109"/>
    </row>
    <row r="144" spans="1:17" x14ac:dyDescent="0.2">
      <c r="A144" s="19"/>
      <c r="B144" s="20"/>
      <c r="C144" s="53"/>
      <c r="D144" s="59"/>
      <c r="E144" s="54"/>
      <c r="F144" s="77"/>
      <c r="G144" s="40"/>
      <c r="H144" s="32"/>
      <c r="I144" s="30" t="str">
        <f t="shared" si="27"/>
        <v/>
      </c>
      <c r="J144" s="30" t="str">
        <f t="shared" si="27"/>
        <v/>
      </c>
      <c r="K144" s="30" t="str">
        <f t="shared" si="24"/>
        <v/>
      </c>
      <c r="L144" s="30" t="str">
        <f t="shared" si="25"/>
        <v/>
      </c>
      <c r="M144" s="41" t="str">
        <f t="shared" si="19"/>
        <v/>
      </c>
      <c r="N144" s="43" t="str">
        <f t="shared" si="20"/>
        <v/>
      </c>
      <c r="O144" s="43" t="str">
        <f t="shared" si="26"/>
        <v/>
      </c>
      <c r="P144" s="44"/>
      <c r="Q144" s="109"/>
    </row>
    <row r="145" spans="1:17" x14ac:dyDescent="0.2">
      <c r="A145" s="19"/>
      <c r="B145" s="20"/>
      <c r="C145" s="53"/>
      <c r="D145" s="59"/>
      <c r="E145" s="54"/>
      <c r="F145" s="77"/>
      <c r="G145" s="40"/>
      <c r="H145" s="32"/>
      <c r="I145" s="30" t="str">
        <f t="shared" si="27"/>
        <v/>
      </c>
      <c r="J145" s="30" t="str">
        <f t="shared" si="27"/>
        <v/>
      </c>
      <c r="K145" s="30" t="str">
        <f t="shared" si="24"/>
        <v/>
      </c>
      <c r="L145" s="30" t="str">
        <f t="shared" si="25"/>
        <v/>
      </c>
      <c r="M145" s="41" t="str">
        <f t="shared" si="19"/>
        <v/>
      </c>
      <c r="N145" s="43" t="str">
        <f t="shared" si="20"/>
        <v/>
      </c>
      <c r="O145" s="43" t="str">
        <f t="shared" si="26"/>
        <v/>
      </c>
      <c r="P145" s="44"/>
      <c r="Q145" s="109"/>
    </row>
    <row r="146" spans="1:17" x14ac:dyDescent="0.2">
      <c r="A146" s="19"/>
      <c r="B146" s="20"/>
      <c r="C146" s="53"/>
      <c r="D146" s="59"/>
      <c r="E146" s="54"/>
      <c r="F146" s="77"/>
      <c r="G146" s="40"/>
      <c r="H146" s="32"/>
      <c r="I146" s="30" t="str">
        <f t="shared" si="27"/>
        <v/>
      </c>
      <c r="J146" s="30" t="str">
        <f t="shared" si="27"/>
        <v/>
      </c>
      <c r="K146" s="30" t="str">
        <f t="shared" si="24"/>
        <v/>
      </c>
      <c r="L146" s="30" t="str">
        <f t="shared" si="25"/>
        <v/>
      </c>
      <c r="M146" s="41" t="str">
        <f t="shared" si="19"/>
        <v/>
      </c>
      <c r="N146" s="43" t="str">
        <f t="shared" si="20"/>
        <v/>
      </c>
      <c r="O146" s="43" t="str">
        <f t="shared" si="26"/>
        <v/>
      </c>
      <c r="P146" s="44"/>
      <c r="Q146" s="109"/>
    </row>
    <row r="147" spans="1:17" x14ac:dyDescent="0.2">
      <c r="A147" s="19"/>
      <c r="B147" s="20"/>
      <c r="C147" s="53"/>
      <c r="D147" s="59"/>
      <c r="E147" s="54"/>
      <c r="F147" s="77"/>
      <c r="G147" s="40"/>
      <c r="H147" s="32"/>
      <c r="I147" s="30" t="str">
        <f t="shared" si="27"/>
        <v/>
      </c>
      <c r="J147" s="30" t="str">
        <f t="shared" si="27"/>
        <v/>
      </c>
      <c r="K147" s="30" t="str">
        <f t="shared" si="24"/>
        <v/>
      </c>
      <c r="L147" s="30" t="str">
        <f t="shared" si="25"/>
        <v/>
      </c>
      <c r="M147" s="41" t="str">
        <f t="shared" si="19"/>
        <v/>
      </c>
      <c r="N147" s="43" t="str">
        <f t="shared" si="20"/>
        <v/>
      </c>
      <c r="O147" s="43" t="str">
        <f t="shared" si="26"/>
        <v/>
      </c>
      <c r="P147" s="44"/>
      <c r="Q147" s="109"/>
    </row>
    <row r="148" spans="1:17" x14ac:dyDescent="0.2">
      <c r="A148" s="19"/>
      <c r="B148" s="20"/>
      <c r="C148" s="53"/>
      <c r="D148" s="59"/>
      <c r="E148" s="54"/>
      <c r="F148" s="77"/>
      <c r="G148" s="40"/>
      <c r="H148" s="32"/>
      <c r="I148" s="30" t="str">
        <f t="shared" si="27"/>
        <v/>
      </c>
      <c r="J148" s="30" t="str">
        <f t="shared" si="27"/>
        <v/>
      </c>
      <c r="K148" s="30" t="str">
        <f t="shared" si="24"/>
        <v/>
      </c>
      <c r="L148" s="30" t="str">
        <f t="shared" si="25"/>
        <v/>
      </c>
      <c r="M148" s="41" t="str">
        <f t="shared" si="19"/>
        <v/>
      </c>
      <c r="N148" s="43" t="str">
        <f t="shared" si="20"/>
        <v/>
      </c>
      <c r="O148" s="43" t="str">
        <f t="shared" si="26"/>
        <v/>
      </c>
      <c r="P148" s="44"/>
      <c r="Q148" s="109"/>
    </row>
    <row r="149" spans="1:17" x14ac:dyDescent="0.2">
      <c r="A149" s="19"/>
      <c r="B149" s="20"/>
      <c r="C149" s="53"/>
      <c r="D149" s="59"/>
      <c r="E149" s="54"/>
      <c r="F149" s="77"/>
      <c r="G149" s="40"/>
      <c r="H149" s="32"/>
      <c r="I149" s="30" t="str">
        <f t="shared" si="27"/>
        <v/>
      </c>
      <c r="J149" s="30" t="str">
        <f t="shared" si="27"/>
        <v/>
      </c>
      <c r="K149" s="30" t="str">
        <f t="shared" si="24"/>
        <v/>
      </c>
      <c r="L149" s="30" t="str">
        <f t="shared" si="25"/>
        <v/>
      </c>
      <c r="M149" s="41" t="str">
        <f t="shared" si="19"/>
        <v/>
      </c>
      <c r="N149" s="43" t="str">
        <f t="shared" si="20"/>
        <v/>
      </c>
      <c r="O149" s="43" t="str">
        <f t="shared" si="26"/>
        <v/>
      </c>
      <c r="P149" s="44"/>
      <c r="Q149" s="109"/>
    </row>
    <row r="150" spans="1:17" x14ac:dyDescent="0.2">
      <c r="A150" s="19"/>
      <c r="B150" s="20"/>
      <c r="C150" s="53"/>
      <c r="D150" s="59"/>
      <c r="E150" s="54"/>
      <c r="F150" s="77"/>
      <c r="G150" s="40"/>
      <c r="H150" s="32"/>
      <c r="I150" s="30" t="str">
        <f t="shared" si="27"/>
        <v/>
      </c>
      <c r="J150" s="30" t="str">
        <f t="shared" si="27"/>
        <v/>
      </c>
      <c r="K150" s="30" t="str">
        <f t="shared" si="24"/>
        <v/>
      </c>
      <c r="L150" s="30" t="str">
        <f t="shared" si="25"/>
        <v/>
      </c>
      <c r="M150" s="41" t="str">
        <f t="shared" ref="M150:M213" si="28">IF($H150&lt;&gt;"",SUM(I150:L150),"")</f>
        <v/>
      </c>
      <c r="N150" s="43" t="str">
        <f t="shared" ref="N150:N213" si="29">IF(AND(M150&lt;&gt;0,M150&lt;&gt;""),SUM(I150/M150),"")</f>
        <v/>
      </c>
      <c r="O150" s="43" t="str">
        <f t="shared" si="26"/>
        <v/>
      </c>
      <c r="P150" s="44"/>
      <c r="Q150" s="109"/>
    </row>
    <row r="151" spans="1:17" x14ac:dyDescent="0.2">
      <c r="A151" s="19"/>
      <c r="B151" s="20"/>
      <c r="C151" s="53"/>
      <c r="D151" s="59"/>
      <c r="E151" s="54"/>
      <c r="F151" s="77"/>
      <c r="G151" s="40"/>
      <c r="H151" s="32"/>
      <c r="I151" s="30" t="str">
        <f t="shared" si="27"/>
        <v/>
      </c>
      <c r="J151" s="30" t="str">
        <f t="shared" si="27"/>
        <v/>
      </c>
      <c r="K151" s="30" t="str">
        <f t="shared" si="24"/>
        <v/>
      </c>
      <c r="L151" s="30" t="str">
        <f t="shared" si="25"/>
        <v/>
      </c>
      <c r="M151" s="41" t="str">
        <f t="shared" si="28"/>
        <v/>
      </c>
      <c r="N151" s="43" t="str">
        <f t="shared" si="29"/>
        <v/>
      </c>
      <c r="O151" s="43" t="str">
        <f t="shared" si="26"/>
        <v/>
      </c>
      <c r="P151" s="44"/>
      <c r="Q151" s="109"/>
    </row>
    <row r="152" spans="1:17" x14ac:dyDescent="0.2">
      <c r="A152" s="19"/>
      <c r="B152" s="20"/>
      <c r="C152" s="53"/>
      <c r="D152" s="59"/>
      <c r="E152" s="54"/>
      <c r="F152" s="77"/>
      <c r="G152" s="40"/>
      <c r="H152" s="32"/>
      <c r="I152" s="30" t="str">
        <f t="shared" si="27"/>
        <v/>
      </c>
      <c r="J152" s="30" t="str">
        <f t="shared" si="27"/>
        <v/>
      </c>
      <c r="K152" s="30" t="str">
        <f t="shared" si="24"/>
        <v/>
      </c>
      <c r="L152" s="30" t="str">
        <f t="shared" si="25"/>
        <v/>
      </c>
      <c r="M152" s="41" t="str">
        <f t="shared" si="28"/>
        <v/>
      </c>
      <c r="N152" s="43" t="str">
        <f t="shared" si="29"/>
        <v/>
      </c>
      <c r="O152" s="43" t="str">
        <f t="shared" si="26"/>
        <v/>
      </c>
      <c r="P152" s="44"/>
      <c r="Q152" s="109"/>
    </row>
    <row r="153" spans="1:17" x14ac:dyDescent="0.2">
      <c r="A153" s="19"/>
      <c r="B153" s="20"/>
      <c r="C153" s="53"/>
      <c r="D153" s="59"/>
      <c r="E153" s="54"/>
      <c r="F153" s="77"/>
      <c r="G153" s="40"/>
      <c r="H153" s="32"/>
      <c r="I153" s="30" t="str">
        <f t="shared" ref="I153:J168" si="30">IF($H153&lt;&gt;"",IF($H153=I$2,I152+1,I152),"")</f>
        <v/>
      </c>
      <c r="J153" s="30" t="str">
        <f t="shared" si="30"/>
        <v/>
      </c>
      <c r="K153" s="30" t="str">
        <f t="shared" si="24"/>
        <v/>
      </c>
      <c r="L153" s="30" t="str">
        <f t="shared" si="25"/>
        <v/>
      </c>
      <c r="M153" s="41" t="str">
        <f t="shared" si="28"/>
        <v/>
      </c>
      <c r="N153" s="43" t="str">
        <f t="shared" si="29"/>
        <v/>
      </c>
      <c r="O153" s="43" t="str">
        <f t="shared" si="26"/>
        <v/>
      </c>
      <c r="P153" s="44"/>
      <c r="Q153" s="109"/>
    </row>
    <row r="154" spans="1:17" x14ac:dyDescent="0.2">
      <c r="A154" s="19"/>
      <c r="B154" s="20"/>
      <c r="C154" s="53"/>
      <c r="D154" s="59"/>
      <c r="E154" s="54"/>
      <c r="F154" s="77"/>
      <c r="G154" s="40"/>
      <c r="H154" s="32"/>
      <c r="I154" s="30" t="str">
        <f t="shared" si="30"/>
        <v/>
      </c>
      <c r="J154" s="30" t="str">
        <f t="shared" si="30"/>
        <v/>
      </c>
      <c r="K154" s="30" t="str">
        <f t="shared" si="24"/>
        <v/>
      </c>
      <c r="L154" s="30" t="str">
        <f t="shared" si="25"/>
        <v/>
      </c>
      <c r="M154" s="41" t="str">
        <f t="shared" si="28"/>
        <v/>
      </c>
      <c r="N154" s="43" t="str">
        <f t="shared" si="29"/>
        <v/>
      </c>
      <c r="O154" s="43" t="str">
        <f t="shared" si="26"/>
        <v/>
      </c>
      <c r="P154" s="44"/>
      <c r="Q154" s="109"/>
    </row>
    <row r="155" spans="1:17" x14ac:dyDescent="0.2">
      <c r="A155" s="19"/>
      <c r="B155" s="20"/>
      <c r="C155" s="53"/>
      <c r="D155" s="59"/>
      <c r="E155" s="54"/>
      <c r="F155" s="77"/>
      <c r="G155" s="40"/>
      <c r="H155" s="32"/>
      <c r="I155" s="30" t="str">
        <f t="shared" si="30"/>
        <v/>
      </c>
      <c r="J155" s="30" t="str">
        <f t="shared" si="30"/>
        <v/>
      </c>
      <c r="K155" s="30" t="str">
        <f t="shared" si="24"/>
        <v/>
      </c>
      <c r="L155" s="30" t="str">
        <f t="shared" si="25"/>
        <v/>
      </c>
      <c r="M155" s="41" t="str">
        <f t="shared" si="28"/>
        <v/>
      </c>
      <c r="N155" s="43" t="str">
        <f t="shared" si="29"/>
        <v/>
      </c>
      <c r="O155" s="43" t="str">
        <f t="shared" si="26"/>
        <v/>
      </c>
      <c r="P155" s="44"/>
      <c r="Q155" s="109"/>
    </row>
    <row r="156" spans="1:17" x14ac:dyDescent="0.2">
      <c r="A156" s="19"/>
      <c r="B156" s="20"/>
      <c r="C156" s="53"/>
      <c r="D156" s="59"/>
      <c r="E156" s="54"/>
      <c r="F156" s="77"/>
      <c r="G156" s="40"/>
      <c r="H156" s="32"/>
      <c r="I156" s="30" t="str">
        <f t="shared" si="30"/>
        <v/>
      </c>
      <c r="J156" s="30" t="str">
        <f t="shared" si="30"/>
        <v/>
      </c>
      <c r="K156" s="30" t="str">
        <f t="shared" si="24"/>
        <v/>
      </c>
      <c r="L156" s="30" t="str">
        <f t="shared" si="25"/>
        <v/>
      </c>
      <c r="M156" s="41" t="str">
        <f t="shared" si="28"/>
        <v/>
      </c>
      <c r="N156" s="43" t="str">
        <f t="shared" si="29"/>
        <v/>
      </c>
      <c r="O156" s="43" t="str">
        <f t="shared" si="26"/>
        <v/>
      </c>
      <c r="P156" s="44"/>
      <c r="Q156" s="109"/>
    </row>
    <row r="157" spans="1:17" x14ac:dyDescent="0.2">
      <c r="A157" s="19"/>
      <c r="B157" s="20"/>
      <c r="C157" s="53"/>
      <c r="D157" s="59"/>
      <c r="E157" s="54"/>
      <c r="F157" s="77"/>
      <c r="G157" s="40"/>
      <c r="H157" s="32"/>
      <c r="I157" s="30" t="str">
        <f t="shared" si="30"/>
        <v/>
      </c>
      <c r="J157" s="30" t="str">
        <f t="shared" si="30"/>
        <v/>
      </c>
      <c r="K157" s="30" t="str">
        <f t="shared" si="24"/>
        <v/>
      </c>
      <c r="L157" s="30" t="str">
        <f t="shared" si="25"/>
        <v/>
      </c>
      <c r="M157" s="41" t="str">
        <f t="shared" si="28"/>
        <v/>
      </c>
      <c r="N157" s="43" t="str">
        <f t="shared" si="29"/>
        <v/>
      </c>
      <c r="O157" s="43" t="str">
        <f t="shared" si="26"/>
        <v/>
      </c>
      <c r="P157" s="44"/>
      <c r="Q157" s="109"/>
    </row>
    <row r="158" spans="1:17" x14ac:dyDescent="0.2">
      <c r="A158" s="19"/>
      <c r="B158" s="20"/>
      <c r="C158" s="53"/>
      <c r="D158" s="59"/>
      <c r="E158" s="54"/>
      <c r="F158" s="77"/>
      <c r="G158" s="40"/>
      <c r="H158" s="32"/>
      <c r="I158" s="30" t="str">
        <f t="shared" si="30"/>
        <v/>
      </c>
      <c r="J158" s="30" t="str">
        <f t="shared" si="30"/>
        <v/>
      </c>
      <c r="K158" s="30" t="str">
        <f t="shared" si="24"/>
        <v/>
      </c>
      <c r="L158" s="30" t="str">
        <f t="shared" si="25"/>
        <v/>
      </c>
      <c r="M158" s="41" t="str">
        <f t="shared" si="28"/>
        <v/>
      </c>
      <c r="N158" s="43" t="str">
        <f t="shared" si="29"/>
        <v/>
      </c>
      <c r="O158" s="43" t="str">
        <f t="shared" si="26"/>
        <v/>
      </c>
      <c r="P158" s="44"/>
      <c r="Q158" s="109"/>
    </row>
    <row r="159" spans="1:17" x14ac:dyDescent="0.2">
      <c r="A159" s="19"/>
      <c r="B159" s="20"/>
      <c r="C159" s="53"/>
      <c r="D159" s="59"/>
      <c r="E159" s="54"/>
      <c r="F159" s="77"/>
      <c r="G159" s="40"/>
      <c r="H159" s="32"/>
      <c r="I159" s="30" t="str">
        <f t="shared" si="30"/>
        <v/>
      </c>
      <c r="J159" s="30" t="str">
        <f t="shared" si="30"/>
        <v/>
      </c>
      <c r="K159" s="30" t="str">
        <f t="shared" si="24"/>
        <v/>
      </c>
      <c r="L159" s="30" t="str">
        <f t="shared" si="25"/>
        <v/>
      </c>
      <c r="M159" s="41" t="str">
        <f t="shared" si="28"/>
        <v/>
      </c>
      <c r="N159" s="43" t="str">
        <f t="shared" si="29"/>
        <v/>
      </c>
      <c r="O159" s="43" t="str">
        <f t="shared" si="26"/>
        <v/>
      </c>
      <c r="P159" s="44"/>
      <c r="Q159" s="109"/>
    </row>
    <row r="160" spans="1:17" x14ac:dyDescent="0.2">
      <c r="A160" s="19"/>
      <c r="B160" s="20"/>
      <c r="C160" s="53"/>
      <c r="D160" s="59"/>
      <c r="E160" s="54"/>
      <c r="F160" s="77"/>
      <c r="G160" s="40"/>
      <c r="H160" s="32"/>
      <c r="I160" s="30" t="str">
        <f t="shared" si="30"/>
        <v/>
      </c>
      <c r="J160" s="30" t="str">
        <f t="shared" si="30"/>
        <v/>
      </c>
      <c r="K160" s="30" t="str">
        <f t="shared" si="24"/>
        <v/>
      </c>
      <c r="L160" s="30" t="str">
        <f t="shared" si="25"/>
        <v/>
      </c>
      <c r="M160" s="41" t="str">
        <f t="shared" si="28"/>
        <v/>
      </c>
      <c r="N160" s="43" t="str">
        <f t="shared" si="29"/>
        <v/>
      </c>
      <c r="O160" s="43" t="str">
        <f t="shared" si="26"/>
        <v/>
      </c>
      <c r="P160" s="44"/>
      <c r="Q160" s="109"/>
    </row>
    <row r="161" spans="1:17" x14ac:dyDescent="0.2">
      <c r="A161" s="19"/>
      <c r="B161" s="20"/>
      <c r="C161" s="53"/>
      <c r="D161" s="59"/>
      <c r="E161" s="54"/>
      <c r="F161" s="77"/>
      <c r="G161" s="40"/>
      <c r="H161" s="32"/>
      <c r="I161" s="30" t="str">
        <f t="shared" si="30"/>
        <v/>
      </c>
      <c r="J161" s="30" t="str">
        <f t="shared" si="30"/>
        <v/>
      </c>
      <c r="K161" s="30" t="str">
        <f t="shared" si="24"/>
        <v/>
      </c>
      <c r="L161" s="30" t="str">
        <f t="shared" si="25"/>
        <v/>
      </c>
      <c r="M161" s="41" t="str">
        <f t="shared" si="28"/>
        <v/>
      </c>
      <c r="N161" s="43" t="str">
        <f t="shared" si="29"/>
        <v/>
      </c>
      <c r="O161" s="43" t="str">
        <f t="shared" si="26"/>
        <v/>
      </c>
      <c r="P161" s="44"/>
      <c r="Q161" s="109"/>
    </row>
    <row r="162" spans="1:17" x14ac:dyDescent="0.2">
      <c r="A162" s="19"/>
      <c r="B162" s="20"/>
      <c r="C162" s="53"/>
      <c r="D162" s="59"/>
      <c r="E162" s="54"/>
      <c r="F162" s="77"/>
      <c r="G162" s="40"/>
      <c r="H162" s="32"/>
      <c r="I162" s="30" t="str">
        <f t="shared" si="30"/>
        <v/>
      </c>
      <c r="J162" s="30" t="str">
        <f t="shared" si="30"/>
        <v/>
      </c>
      <c r="K162" s="30" t="str">
        <f t="shared" si="24"/>
        <v/>
      </c>
      <c r="L162" s="30" t="str">
        <f t="shared" si="25"/>
        <v/>
      </c>
      <c r="M162" s="41" t="str">
        <f t="shared" si="28"/>
        <v/>
      </c>
      <c r="N162" s="43" t="str">
        <f t="shared" si="29"/>
        <v/>
      </c>
      <c r="O162" s="43" t="str">
        <f t="shared" si="26"/>
        <v/>
      </c>
      <c r="P162" s="44"/>
      <c r="Q162" s="109"/>
    </row>
    <row r="163" spans="1:17" x14ac:dyDescent="0.2">
      <c r="A163" s="19"/>
      <c r="B163" s="20"/>
      <c r="C163" s="53"/>
      <c r="D163" s="59"/>
      <c r="E163" s="54"/>
      <c r="F163" s="77"/>
      <c r="G163" s="40"/>
      <c r="H163" s="32"/>
      <c r="I163" s="30" t="str">
        <f t="shared" si="30"/>
        <v/>
      </c>
      <c r="J163" s="30" t="str">
        <f t="shared" si="30"/>
        <v/>
      </c>
      <c r="K163" s="30" t="str">
        <f t="shared" si="24"/>
        <v/>
      </c>
      <c r="L163" s="30" t="str">
        <f t="shared" si="25"/>
        <v/>
      </c>
      <c r="M163" s="41" t="str">
        <f t="shared" si="28"/>
        <v/>
      </c>
      <c r="N163" s="43" t="str">
        <f t="shared" si="29"/>
        <v/>
      </c>
      <c r="O163" s="43" t="str">
        <f t="shared" si="26"/>
        <v/>
      </c>
      <c r="P163" s="44"/>
      <c r="Q163" s="109"/>
    </row>
    <row r="164" spans="1:17" x14ac:dyDescent="0.2">
      <c r="A164" s="19"/>
      <c r="B164" s="20"/>
      <c r="C164" s="53"/>
      <c r="D164" s="59"/>
      <c r="E164" s="54"/>
      <c r="F164" s="77"/>
      <c r="G164" s="40"/>
      <c r="H164" s="32"/>
      <c r="I164" s="30" t="str">
        <f t="shared" si="30"/>
        <v/>
      </c>
      <c r="J164" s="30" t="str">
        <f t="shared" si="30"/>
        <v/>
      </c>
      <c r="K164" s="30" t="str">
        <f t="shared" si="24"/>
        <v/>
      </c>
      <c r="L164" s="30" t="str">
        <f t="shared" si="25"/>
        <v/>
      </c>
      <c r="M164" s="41" t="str">
        <f t="shared" si="28"/>
        <v/>
      </c>
      <c r="N164" s="43" t="str">
        <f t="shared" si="29"/>
        <v/>
      </c>
      <c r="O164" s="43" t="str">
        <f t="shared" si="26"/>
        <v/>
      </c>
      <c r="P164" s="44"/>
      <c r="Q164" s="109"/>
    </row>
    <row r="165" spans="1:17" x14ac:dyDescent="0.2">
      <c r="A165" s="19"/>
      <c r="B165" s="20"/>
      <c r="C165" s="53"/>
      <c r="D165" s="59"/>
      <c r="E165" s="54"/>
      <c r="F165" s="77"/>
      <c r="G165" s="40"/>
      <c r="H165" s="32"/>
      <c r="I165" s="30" t="str">
        <f t="shared" si="30"/>
        <v/>
      </c>
      <c r="J165" s="30" t="str">
        <f t="shared" si="30"/>
        <v/>
      </c>
      <c r="K165" s="30" t="str">
        <f t="shared" si="24"/>
        <v/>
      </c>
      <c r="L165" s="30" t="str">
        <f t="shared" si="25"/>
        <v/>
      </c>
      <c r="M165" s="41" t="str">
        <f t="shared" si="28"/>
        <v/>
      </c>
      <c r="N165" s="43" t="str">
        <f t="shared" si="29"/>
        <v/>
      </c>
      <c r="O165" s="43" t="str">
        <f t="shared" si="26"/>
        <v/>
      </c>
      <c r="P165" s="44"/>
      <c r="Q165" s="109"/>
    </row>
    <row r="166" spans="1:17" x14ac:dyDescent="0.2">
      <c r="A166" s="19"/>
      <c r="B166" s="20"/>
      <c r="C166" s="53"/>
      <c r="D166" s="59"/>
      <c r="E166" s="54"/>
      <c r="F166" s="77"/>
      <c r="G166" s="40"/>
      <c r="H166" s="32"/>
      <c r="I166" s="30" t="str">
        <f t="shared" si="30"/>
        <v/>
      </c>
      <c r="J166" s="30" t="str">
        <f t="shared" si="30"/>
        <v/>
      </c>
      <c r="K166" s="30" t="str">
        <f t="shared" si="24"/>
        <v/>
      </c>
      <c r="L166" s="30" t="str">
        <f t="shared" si="25"/>
        <v/>
      </c>
      <c r="M166" s="41" t="str">
        <f t="shared" si="28"/>
        <v/>
      </c>
      <c r="N166" s="43" t="str">
        <f t="shared" si="29"/>
        <v/>
      </c>
      <c r="O166" s="43" t="str">
        <f t="shared" si="26"/>
        <v/>
      </c>
      <c r="P166" s="44"/>
      <c r="Q166" s="109"/>
    </row>
    <row r="167" spans="1:17" x14ac:dyDescent="0.2">
      <c r="A167" s="19"/>
      <c r="B167" s="20"/>
      <c r="C167" s="53"/>
      <c r="D167" s="59"/>
      <c r="E167" s="54"/>
      <c r="F167" s="77"/>
      <c r="G167" s="40"/>
      <c r="H167" s="32"/>
      <c r="I167" s="30" t="str">
        <f t="shared" si="30"/>
        <v/>
      </c>
      <c r="J167" s="30" t="str">
        <f t="shared" si="30"/>
        <v/>
      </c>
      <c r="K167" s="30" t="str">
        <f t="shared" si="24"/>
        <v/>
      </c>
      <c r="L167" s="30" t="str">
        <f t="shared" si="25"/>
        <v/>
      </c>
      <c r="M167" s="41" t="str">
        <f t="shared" si="28"/>
        <v/>
      </c>
      <c r="N167" s="43" t="str">
        <f t="shared" si="29"/>
        <v/>
      </c>
      <c r="O167" s="43" t="str">
        <f t="shared" si="26"/>
        <v/>
      </c>
      <c r="P167" s="44"/>
      <c r="Q167" s="109"/>
    </row>
    <row r="168" spans="1:17" x14ac:dyDescent="0.2">
      <c r="A168" s="19"/>
      <c r="B168" s="20"/>
      <c r="C168" s="53"/>
      <c r="D168" s="59"/>
      <c r="E168" s="54"/>
      <c r="F168" s="77"/>
      <c r="G168" s="40"/>
      <c r="H168" s="32"/>
      <c r="I168" s="30" t="str">
        <f t="shared" si="30"/>
        <v/>
      </c>
      <c r="J168" s="30" t="str">
        <f t="shared" si="30"/>
        <v/>
      </c>
      <c r="K168" s="30" t="str">
        <f t="shared" si="24"/>
        <v/>
      </c>
      <c r="L168" s="30" t="str">
        <f t="shared" si="25"/>
        <v/>
      </c>
      <c r="M168" s="41" t="str">
        <f t="shared" si="28"/>
        <v/>
      </c>
      <c r="N168" s="43" t="str">
        <f t="shared" si="29"/>
        <v/>
      </c>
      <c r="O168" s="43" t="str">
        <f t="shared" si="26"/>
        <v/>
      </c>
      <c r="P168" s="44"/>
      <c r="Q168" s="109"/>
    </row>
    <row r="169" spans="1:17" x14ac:dyDescent="0.2">
      <c r="A169" s="19"/>
      <c r="B169" s="20"/>
      <c r="C169" s="53"/>
      <c r="D169" s="59"/>
      <c r="E169" s="54"/>
      <c r="F169" s="77"/>
      <c r="G169" s="40"/>
      <c r="H169" s="32"/>
      <c r="I169" s="30" t="str">
        <f t="shared" ref="I169:J184" si="31">IF($H169&lt;&gt;"",IF($H169=I$2,I168+1,I168),"")</f>
        <v/>
      </c>
      <c r="J169" s="30" t="str">
        <f t="shared" si="31"/>
        <v/>
      </c>
      <c r="K169" s="30" t="str">
        <f t="shared" si="24"/>
        <v/>
      </c>
      <c r="L169" s="30" t="str">
        <f t="shared" si="25"/>
        <v/>
      </c>
      <c r="M169" s="41" t="str">
        <f t="shared" si="28"/>
        <v/>
      </c>
      <c r="N169" s="43" t="str">
        <f t="shared" si="29"/>
        <v/>
      </c>
      <c r="O169" s="43" t="str">
        <f t="shared" si="26"/>
        <v/>
      </c>
      <c r="P169" s="44"/>
      <c r="Q169" s="109"/>
    </row>
    <row r="170" spans="1:17" x14ac:dyDescent="0.2">
      <c r="A170" s="19"/>
      <c r="B170" s="20"/>
      <c r="C170" s="53"/>
      <c r="D170" s="59"/>
      <c r="E170" s="54"/>
      <c r="F170" s="77"/>
      <c r="G170" s="40"/>
      <c r="H170" s="32"/>
      <c r="I170" s="30" t="str">
        <f t="shared" si="31"/>
        <v/>
      </c>
      <c r="J170" s="30" t="str">
        <f t="shared" si="31"/>
        <v/>
      </c>
      <c r="K170" s="30" t="str">
        <f t="shared" si="24"/>
        <v/>
      </c>
      <c r="L170" s="30" t="str">
        <f t="shared" si="25"/>
        <v/>
      </c>
      <c r="M170" s="41" t="str">
        <f t="shared" si="28"/>
        <v/>
      </c>
      <c r="N170" s="43" t="str">
        <f t="shared" si="29"/>
        <v/>
      </c>
      <c r="O170" s="43" t="str">
        <f t="shared" si="26"/>
        <v/>
      </c>
      <c r="P170" s="44"/>
      <c r="Q170" s="109"/>
    </row>
    <row r="171" spans="1:17" x14ac:dyDescent="0.2">
      <c r="A171" s="19"/>
      <c r="B171" s="20"/>
      <c r="C171" s="53"/>
      <c r="D171" s="59"/>
      <c r="E171" s="54"/>
      <c r="F171" s="77"/>
      <c r="G171" s="40"/>
      <c r="H171" s="32"/>
      <c r="I171" s="30" t="str">
        <f t="shared" si="31"/>
        <v/>
      </c>
      <c r="J171" s="30" t="str">
        <f t="shared" si="31"/>
        <v/>
      </c>
      <c r="K171" s="30" t="str">
        <f t="shared" si="24"/>
        <v/>
      </c>
      <c r="L171" s="30" t="str">
        <f t="shared" si="25"/>
        <v/>
      </c>
      <c r="M171" s="41" t="str">
        <f t="shared" si="28"/>
        <v/>
      </c>
      <c r="N171" s="43" t="str">
        <f t="shared" si="29"/>
        <v/>
      </c>
      <c r="O171" s="43" t="str">
        <f t="shared" si="26"/>
        <v/>
      </c>
      <c r="P171" s="44"/>
      <c r="Q171" s="109"/>
    </row>
    <row r="172" spans="1:17" x14ac:dyDescent="0.2">
      <c r="A172" s="19"/>
      <c r="B172" s="20"/>
      <c r="C172" s="53"/>
      <c r="D172" s="59"/>
      <c r="E172" s="54"/>
      <c r="F172" s="77"/>
      <c r="G172" s="40"/>
      <c r="H172" s="32"/>
      <c r="I172" s="30" t="str">
        <f t="shared" si="31"/>
        <v/>
      </c>
      <c r="J172" s="30" t="str">
        <f t="shared" si="31"/>
        <v/>
      </c>
      <c r="K172" s="30" t="str">
        <f t="shared" si="24"/>
        <v/>
      </c>
      <c r="L172" s="30" t="str">
        <f t="shared" si="25"/>
        <v/>
      </c>
      <c r="M172" s="41" t="str">
        <f t="shared" si="28"/>
        <v/>
      </c>
      <c r="N172" s="43" t="str">
        <f t="shared" si="29"/>
        <v/>
      </c>
      <c r="O172" s="43" t="str">
        <f t="shared" si="26"/>
        <v/>
      </c>
      <c r="P172" s="44"/>
      <c r="Q172" s="109"/>
    </row>
    <row r="173" spans="1:17" x14ac:dyDescent="0.2">
      <c r="A173" s="19"/>
      <c r="B173" s="20"/>
      <c r="C173" s="53"/>
      <c r="D173" s="59"/>
      <c r="E173" s="54"/>
      <c r="F173" s="77"/>
      <c r="G173" s="40"/>
      <c r="H173" s="32"/>
      <c r="I173" s="30" t="str">
        <f t="shared" si="31"/>
        <v/>
      </c>
      <c r="J173" s="30" t="str">
        <f t="shared" si="31"/>
        <v/>
      </c>
      <c r="K173" s="30" t="str">
        <f t="shared" si="24"/>
        <v/>
      </c>
      <c r="L173" s="30" t="str">
        <f t="shared" si="25"/>
        <v/>
      </c>
      <c r="M173" s="41" t="str">
        <f t="shared" si="28"/>
        <v/>
      </c>
      <c r="N173" s="43" t="str">
        <f t="shared" si="29"/>
        <v/>
      </c>
      <c r="O173" s="43" t="str">
        <f t="shared" si="26"/>
        <v/>
      </c>
      <c r="P173" s="44"/>
      <c r="Q173" s="109"/>
    </row>
    <row r="174" spans="1:17" x14ac:dyDescent="0.2">
      <c r="A174" s="19"/>
      <c r="B174" s="20"/>
      <c r="C174" s="53"/>
      <c r="D174" s="59"/>
      <c r="E174" s="54"/>
      <c r="F174" s="77"/>
      <c r="G174" s="40"/>
      <c r="H174" s="32"/>
      <c r="I174" s="30" t="str">
        <f t="shared" si="31"/>
        <v/>
      </c>
      <c r="J174" s="30" t="str">
        <f t="shared" si="31"/>
        <v/>
      </c>
      <c r="K174" s="30" t="str">
        <f t="shared" si="24"/>
        <v/>
      </c>
      <c r="L174" s="30" t="str">
        <f t="shared" si="25"/>
        <v/>
      </c>
      <c r="M174" s="41" t="str">
        <f t="shared" si="28"/>
        <v/>
      </c>
      <c r="N174" s="43" t="str">
        <f t="shared" si="29"/>
        <v/>
      </c>
      <c r="O174" s="43" t="str">
        <f t="shared" si="26"/>
        <v/>
      </c>
      <c r="P174" s="44"/>
      <c r="Q174" s="109"/>
    </row>
    <row r="175" spans="1:17" x14ac:dyDescent="0.2">
      <c r="A175" s="19"/>
      <c r="B175" s="20"/>
      <c r="C175" s="53"/>
      <c r="D175" s="59"/>
      <c r="E175" s="54"/>
      <c r="F175" s="77"/>
      <c r="G175" s="40"/>
      <c r="H175" s="32"/>
      <c r="I175" s="30" t="str">
        <f t="shared" si="31"/>
        <v/>
      </c>
      <c r="J175" s="30" t="str">
        <f t="shared" si="31"/>
        <v/>
      </c>
      <c r="K175" s="30" t="str">
        <f t="shared" si="24"/>
        <v/>
      </c>
      <c r="L175" s="30" t="str">
        <f t="shared" si="25"/>
        <v/>
      </c>
      <c r="M175" s="41" t="str">
        <f t="shared" si="28"/>
        <v/>
      </c>
      <c r="N175" s="43" t="str">
        <f t="shared" si="29"/>
        <v/>
      </c>
      <c r="O175" s="43" t="str">
        <f t="shared" si="26"/>
        <v/>
      </c>
      <c r="P175" s="44"/>
      <c r="Q175" s="109"/>
    </row>
    <row r="176" spans="1:17" x14ac:dyDescent="0.2">
      <c r="A176" s="19"/>
      <c r="B176" s="20"/>
      <c r="C176" s="53"/>
      <c r="D176" s="59"/>
      <c r="E176" s="54"/>
      <c r="F176" s="77"/>
      <c r="G176" s="40"/>
      <c r="H176" s="32"/>
      <c r="I176" s="30" t="str">
        <f t="shared" si="31"/>
        <v/>
      </c>
      <c r="J176" s="30" t="str">
        <f t="shared" si="31"/>
        <v/>
      </c>
      <c r="K176" s="30" t="str">
        <f t="shared" si="24"/>
        <v/>
      </c>
      <c r="L176" s="30" t="str">
        <f t="shared" si="25"/>
        <v/>
      </c>
      <c r="M176" s="41" t="str">
        <f t="shared" si="28"/>
        <v/>
      </c>
      <c r="N176" s="43" t="str">
        <f t="shared" si="29"/>
        <v/>
      </c>
      <c r="O176" s="43" t="str">
        <f t="shared" si="26"/>
        <v/>
      </c>
      <c r="P176" s="44"/>
      <c r="Q176" s="109"/>
    </row>
    <row r="177" spans="1:17" x14ac:dyDescent="0.2">
      <c r="A177" s="19"/>
      <c r="B177" s="20"/>
      <c r="C177" s="53"/>
      <c r="D177" s="59"/>
      <c r="E177" s="54"/>
      <c r="F177" s="77"/>
      <c r="G177" s="40"/>
      <c r="H177" s="32"/>
      <c r="I177" s="30" t="str">
        <f t="shared" si="31"/>
        <v/>
      </c>
      <c r="J177" s="30" t="str">
        <f t="shared" si="31"/>
        <v/>
      </c>
      <c r="K177" s="30" t="str">
        <f t="shared" si="24"/>
        <v/>
      </c>
      <c r="L177" s="30" t="str">
        <f t="shared" si="25"/>
        <v/>
      </c>
      <c r="M177" s="41" t="str">
        <f t="shared" si="28"/>
        <v/>
      </c>
      <c r="N177" s="43" t="str">
        <f t="shared" si="29"/>
        <v/>
      </c>
      <c r="O177" s="43" t="str">
        <f t="shared" si="26"/>
        <v/>
      </c>
      <c r="P177" s="44"/>
      <c r="Q177" s="109"/>
    </row>
    <row r="178" spans="1:17" x14ac:dyDescent="0.2">
      <c r="A178" s="19"/>
      <c r="B178" s="20"/>
      <c r="C178" s="53"/>
      <c r="D178" s="59"/>
      <c r="E178" s="54"/>
      <c r="F178" s="77"/>
      <c r="G178" s="40"/>
      <c r="H178" s="32"/>
      <c r="I178" s="30" t="str">
        <f t="shared" si="31"/>
        <v/>
      </c>
      <c r="J178" s="30" t="str">
        <f t="shared" si="31"/>
        <v/>
      </c>
      <c r="K178" s="30" t="str">
        <f t="shared" si="24"/>
        <v/>
      </c>
      <c r="L178" s="30" t="str">
        <f t="shared" si="25"/>
        <v/>
      </c>
      <c r="M178" s="41" t="str">
        <f t="shared" si="28"/>
        <v/>
      </c>
      <c r="N178" s="43" t="str">
        <f t="shared" si="29"/>
        <v/>
      </c>
      <c r="O178" s="43" t="str">
        <f t="shared" si="26"/>
        <v/>
      </c>
      <c r="P178" s="44"/>
      <c r="Q178" s="109"/>
    </row>
    <row r="179" spans="1:17" x14ac:dyDescent="0.2">
      <c r="A179" s="19"/>
      <c r="B179" s="20"/>
      <c r="C179" s="53"/>
      <c r="D179" s="59"/>
      <c r="E179" s="54"/>
      <c r="F179" s="77"/>
      <c r="G179" s="40"/>
      <c r="H179" s="32"/>
      <c r="I179" s="30" t="str">
        <f t="shared" si="31"/>
        <v/>
      </c>
      <c r="J179" s="30" t="str">
        <f t="shared" si="31"/>
        <v/>
      </c>
      <c r="K179" s="30" t="str">
        <f t="shared" si="24"/>
        <v/>
      </c>
      <c r="L179" s="30" t="str">
        <f t="shared" si="25"/>
        <v/>
      </c>
      <c r="M179" s="41" t="str">
        <f t="shared" si="28"/>
        <v/>
      </c>
      <c r="N179" s="43" t="str">
        <f t="shared" si="29"/>
        <v/>
      </c>
      <c r="O179" s="43" t="str">
        <f t="shared" si="26"/>
        <v/>
      </c>
      <c r="P179" s="44"/>
      <c r="Q179" s="109"/>
    </row>
    <row r="180" spans="1:17" x14ac:dyDescent="0.2">
      <c r="A180" s="19"/>
      <c r="B180" s="20"/>
      <c r="C180" s="53"/>
      <c r="D180" s="59"/>
      <c r="E180" s="54"/>
      <c r="F180" s="77"/>
      <c r="G180" s="40"/>
      <c r="H180" s="32"/>
      <c r="I180" s="30" t="str">
        <f t="shared" si="31"/>
        <v/>
      </c>
      <c r="J180" s="30" t="str">
        <f t="shared" si="31"/>
        <v/>
      </c>
      <c r="K180" s="30" t="str">
        <f t="shared" si="24"/>
        <v/>
      </c>
      <c r="L180" s="30" t="str">
        <f t="shared" si="25"/>
        <v/>
      </c>
      <c r="M180" s="41" t="str">
        <f t="shared" si="28"/>
        <v/>
      </c>
      <c r="N180" s="43" t="str">
        <f t="shared" si="29"/>
        <v/>
      </c>
      <c r="O180" s="43" t="str">
        <f t="shared" si="26"/>
        <v/>
      </c>
      <c r="P180" s="44"/>
      <c r="Q180" s="109"/>
    </row>
    <row r="181" spans="1:17" x14ac:dyDescent="0.2">
      <c r="A181" s="19"/>
      <c r="B181" s="20"/>
      <c r="C181" s="53"/>
      <c r="D181" s="59"/>
      <c r="E181" s="54"/>
      <c r="F181" s="77"/>
      <c r="G181" s="40"/>
      <c r="H181" s="32"/>
      <c r="I181" s="30" t="str">
        <f t="shared" si="31"/>
        <v/>
      </c>
      <c r="J181" s="30" t="str">
        <f t="shared" si="31"/>
        <v/>
      </c>
      <c r="K181" s="30" t="str">
        <f t="shared" si="24"/>
        <v/>
      </c>
      <c r="L181" s="30" t="str">
        <f t="shared" si="25"/>
        <v/>
      </c>
      <c r="M181" s="41" t="str">
        <f t="shared" si="28"/>
        <v/>
      </c>
      <c r="N181" s="43" t="str">
        <f t="shared" si="29"/>
        <v/>
      </c>
      <c r="O181" s="43" t="str">
        <f t="shared" si="26"/>
        <v/>
      </c>
      <c r="P181" s="44"/>
      <c r="Q181" s="109"/>
    </row>
    <row r="182" spans="1:17" x14ac:dyDescent="0.2">
      <c r="A182" s="19"/>
      <c r="B182" s="20"/>
      <c r="C182" s="53"/>
      <c r="D182" s="59"/>
      <c r="E182" s="54"/>
      <c r="F182" s="77"/>
      <c r="G182" s="40"/>
      <c r="H182" s="32"/>
      <c r="I182" s="30" t="str">
        <f t="shared" si="31"/>
        <v/>
      </c>
      <c r="J182" s="30" t="str">
        <f t="shared" si="31"/>
        <v/>
      </c>
      <c r="K182" s="30" t="str">
        <f t="shared" si="24"/>
        <v/>
      </c>
      <c r="L182" s="30" t="str">
        <f t="shared" si="25"/>
        <v/>
      </c>
      <c r="M182" s="41" t="str">
        <f t="shared" si="28"/>
        <v/>
      </c>
      <c r="N182" s="43" t="str">
        <f t="shared" si="29"/>
        <v/>
      </c>
      <c r="O182" s="43" t="str">
        <f t="shared" si="26"/>
        <v/>
      </c>
      <c r="P182" s="44"/>
      <c r="Q182" s="109"/>
    </row>
    <row r="183" spans="1:17" x14ac:dyDescent="0.2">
      <c r="A183" s="19"/>
      <c r="B183" s="20"/>
      <c r="C183" s="53"/>
      <c r="D183" s="59"/>
      <c r="E183" s="54"/>
      <c r="F183" s="77"/>
      <c r="G183" s="40"/>
      <c r="H183" s="32"/>
      <c r="I183" s="30" t="str">
        <f t="shared" si="31"/>
        <v/>
      </c>
      <c r="J183" s="30" t="str">
        <f t="shared" si="31"/>
        <v/>
      </c>
      <c r="K183" s="30" t="str">
        <f t="shared" si="24"/>
        <v/>
      </c>
      <c r="L183" s="30" t="str">
        <f t="shared" si="25"/>
        <v/>
      </c>
      <c r="M183" s="41" t="str">
        <f t="shared" si="28"/>
        <v/>
      </c>
      <c r="N183" s="43" t="str">
        <f t="shared" si="29"/>
        <v/>
      </c>
      <c r="O183" s="43" t="str">
        <f t="shared" si="26"/>
        <v/>
      </c>
      <c r="P183" s="44"/>
      <c r="Q183" s="109"/>
    </row>
    <row r="184" spans="1:17" x14ac:dyDescent="0.2">
      <c r="A184" s="19"/>
      <c r="B184" s="20"/>
      <c r="C184" s="53"/>
      <c r="D184" s="59"/>
      <c r="E184" s="54"/>
      <c r="F184" s="77"/>
      <c r="G184" s="40"/>
      <c r="H184" s="32"/>
      <c r="I184" s="30" t="str">
        <f t="shared" si="31"/>
        <v/>
      </c>
      <c r="J184" s="30" t="str">
        <f t="shared" si="31"/>
        <v/>
      </c>
      <c r="K184" s="30" t="str">
        <f t="shared" si="24"/>
        <v/>
      </c>
      <c r="L184" s="30" t="str">
        <f t="shared" si="25"/>
        <v/>
      </c>
      <c r="M184" s="41" t="str">
        <f t="shared" si="28"/>
        <v/>
      </c>
      <c r="N184" s="43" t="str">
        <f t="shared" si="29"/>
        <v/>
      </c>
      <c r="O184" s="43" t="str">
        <f t="shared" si="26"/>
        <v/>
      </c>
      <c r="P184" s="44"/>
      <c r="Q184" s="109"/>
    </row>
    <row r="185" spans="1:17" x14ac:dyDescent="0.2">
      <c r="A185" s="19"/>
      <c r="B185" s="20"/>
      <c r="C185" s="53"/>
      <c r="D185" s="59"/>
      <c r="E185" s="54"/>
      <c r="F185" s="77"/>
      <c r="G185" s="40"/>
      <c r="H185" s="32"/>
      <c r="I185" s="30" t="str">
        <f t="shared" ref="I185:J200" si="32">IF($H185&lt;&gt;"",IF($H185=I$2,I184+1,I184),"")</f>
        <v/>
      </c>
      <c r="J185" s="30" t="str">
        <f t="shared" si="32"/>
        <v/>
      </c>
      <c r="K185" s="30" t="str">
        <f t="shared" si="24"/>
        <v/>
      </c>
      <c r="L185" s="30" t="str">
        <f t="shared" si="25"/>
        <v/>
      </c>
      <c r="M185" s="41" t="str">
        <f t="shared" si="28"/>
        <v/>
      </c>
      <c r="N185" s="43" t="str">
        <f t="shared" si="29"/>
        <v/>
      </c>
      <c r="O185" s="43" t="str">
        <f t="shared" si="26"/>
        <v/>
      </c>
      <c r="P185" s="44"/>
      <c r="Q185" s="109"/>
    </row>
    <row r="186" spans="1:17" x14ac:dyDescent="0.2">
      <c r="A186" s="19"/>
      <c r="B186" s="20"/>
      <c r="C186" s="53"/>
      <c r="D186" s="59"/>
      <c r="E186" s="54"/>
      <c r="F186" s="77"/>
      <c r="G186" s="40"/>
      <c r="H186" s="32"/>
      <c r="I186" s="30" t="str">
        <f t="shared" si="32"/>
        <v/>
      </c>
      <c r="J186" s="30" t="str">
        <f t="shared" si="32"/>
        <v/>
      </c>
      <c r="K186" s="30" t="str">
        <f t="shared" si="24"/>
        <v/>
      </c>
      <c r="L186" s="30" t="str">
        <f t="shared" si="25"/>
        <v/>
      </c>
      <c r="M186" s="41" t="str">
        <f t="shared" si="28"/>
        <v/>
      </c>
      <c r="N186" s="43" t="str">
        <f t="shared" si="29"/>
        <v/>
      </c>
      <c r="O186" s="43" t="str">
        <f t="shared" si="26"/>
        <v/>
      </c>
      <c r="P186" s="44"/>
      <c r="Q186" s="109"/>
    </row>
    <row r="187" spans="1:17" x14ac:dyDescent="0.2">
      <c r="A187" s="19"/>
      <c r="B187" s="20"/>
      <c r="C187" s="53"/>
      <c r="D187" s="59"/>
      <c r="E187" s="54"/>
      <c r="F187" s="77"/>
      <c r="G187" s="40"/>
      <c r="H187" s="32"/>
      <c r="I187" s="30" t="str">
        <f t="shared" si="32"/>
        <v/>
      </c>
      <c r="J187" s="30" t="str">
        <f t="shared" si="32"/>
        <v/>
      </c>
      <c r="K187" s="30" t="str">
        <f t="shared" si="24"/>
        <v/>
      </c>
      <c r="L187" s="30" t="str">
        <f t="shared" si="25"/>
        <v/>
      </c>
      <c r="M187" s="41" t="str">
        <f t="shared" si="28"/>
        <v/>
      </c>
      <c r="N187" s="43" t="str">
        <f t="shared" si="29"/>
        <v/>
      </c>
      <c r="O187" s="43" t="str">
        <f t="shared" si="26"/>
        <v/>
      </c>
      <c r="P187" s="44"/>
      <c r="Q187" s="109"/>
    </row>
    <row r="188" spans="1:17" x14ac:dyDescent="0.2">
      <c r="A188" s="19"/>
      <c r="B188" s="20"/>
      <c r="C188" s="53"/>
      <c r="D188" s="59"/>
      <c r="E188" s="54"/>
      <c r="F188" s="77"/>
      <c r="G188" s="40"/>
      <c r="H188" s="32"/>
      <c r="I188" s="30" t="str">
        <f t="shared" si="32"/>
        <v/>
      </c>
      <c r="J188" s="30" t="str">
        <f t="shared" si="32"/>
        <v/>
      </c>
      <c r="K188" s="30" t="str">
        <f t="shared" si="24"/>
        <v/>
      </c>
      <c r="L188" s="30" t="str">
        <f t="shared" si="25"/>
        <v/>
      </c>
      <c r="M188" s="41" t="str">
        <f t="shared" si="28"/>
        <v/>
      </c>
      <c r="N188" s="43" t="str">
        <f t="shared" si="29"/>
        <v/>
      </c>
      <c r="O188" s="43" t="str">
        <f t="shared" si="26"/>
        <v/>
      </c>
      <c r="P188" s="44"/>
      <c r="Q188" s="109"/>
    </row>
    <row r="189" spans="1:17" x14ac:dyDescent="0.2">
      <c r="A189" s="19"/>
      <c r="B189" s="20"/>
      <c r="C189" s="53"/>
      <c r="D189" s="59"/>
      <c r="E189" s="54"/>
      <c r="F189" s="77"/>
      <c r="G189" s="40"/>
      <c r="H189" s="32"/>
      <c r="I189" s="30" t="str">
        <f t="shared" si="32"/>
        <v/>
      </c>
      <c r="J189" s="30" t="str">
        <f t="shared" si="32"/>
        <v/>
      </c>
      <c r="K189" s="30" t="str">
        <f t="shared" si="24"/>
        <v/>
      </c>
      <c r="L189" s="30" t="str">
        <f t="shared" si="25"/>
        <v/>
      </c>
      <c r="M189" s="41" t="str">
        <f t="shared" si="28"/>
        <v/>
      </c>
      <c r="N189" s="43" t="str">
        <f t="shared" si="29"/>
        <v/>
      </c>
      <c r="O189" s="43" t="str">
        <f t="shared" si="26"/>
        <v/>
      </c>
      <c r="P189" s="44"/>
      <c r="Q189" s="109"/>
    </row>
    <row r="190" spans="1:17" x14ac:dyDescent="0.2">
      <c r="A190" s="19"/>
      <c r="B190" s="20"/>
      <c r="C190" s="53"/>
      <c r="D190" s="59"/>
      <c r="E190" s="54"/>
      <c r="F190" s="77"/>
      <c r="G190" s="40"/>
      <c r="H190" s="32"/>
      <c r="I190" s="30" t="str">
        <f t="shared" si="32"/>
        <v/>
      </c>
      <c r="J190" s="30" t="str">
        <f t="shared" si="32"/>
        <v/>
      </c>
      <c r="K190" s="30" t="str">
        <f t="shared" si="24"/>
        <v/>
      </c>
      <c r="L190" s="30" t="str">
        <f t="shared" si="25"/>
        <v/>
      </c>
      <c r="M190" s="41" t="str">
        <f t="shared" si="28"/>
        <v/>
      </c>
      <c r="N190" s="43" t="str">
        <f t="shared" si="29"/>
        <v/>
      </c>
      <c r="O190" s="43" t="str">
        <f t="shared" si="26"/>
        <v/>
      </c>
      <c r="P190" s="44"/>
      <c r="Q190" s="109"/>
    </row>
    <row r="191" spans="1:17" x14ac:dyDescent="0.2">
      <c r="A191" s="19"/>
      <c r="B191" s="20"/>
      <c r="C191" s="53"/>
      <c r="D191" s="59"/>
      <c r="E191" s="54"/>
      <c r="F191" s="77"/>
      <c r="G191" s="40"/>
      <c r="H191" s="32"/>
      <c r="I191" s="30" t="str">
        <f t="shared" si="32"/>
        <v/>
      </c>
      <c r="J191" s="30" t="str">
        <f t="shared" si="32"/>
        <v/>
      </c>
      <c r="K191" s="30" t="str">
        <f t="shared" si="24"/>
        <v/>
      </c>
      <c r="L191" s="30" t="str">
        <f t="shared" si="25"/>
        <v/>
      </c>
      <c r="M191" s="41" t="str">
        <f t="shared" si="28"/>
        <v/>
      </c>
      <c r="N191" s="43" t="str">
        <f t="shared" si="29"/>
        <v/>
      </c>
      <c r="O191" s="43" t="str">
        <f t="shared" si="26"/>
        <v/>
      </c>
      <c r="P191" s="44"/>
      <c r="Q191" s="109"/>
    </row>
    <row r="192" spans="1:17" x14ac:dyDescent="0.2">
      <c r="A192" s="19"/>
      <c r="B192" s="20"/>
      <c r="C192" s="53"/>
      <c r="D192" s="59"/>
      <c r="E192" s="54"/>
      <c r="F192" s="77"/>
      <c r="G192" s="40"/>
      <c r="H192" s="32"/>
      <c r="I192" s="30" t="str">
        <f t="shared" si="32"/>
        <v/>
      </c>
      <c r="J192" s="30" t="str">
        <f t="shared" si="32"/>
        <v/>
      </c>
      <c r="K192" s="30" t="str">
        <f t="shared" si="24"/>
        <v/>
      </c>
      <c r="L192" s="30" t="str">
        <f t="shared" si="25"/>
        <v/>
      </c>
      <c r="M192" s="41" t="str">
        <f t="shared" si="28"/>
        <v/>
      </c>
      <c r="N192" s="43" t="str">
        <f t="shared" si="29"/>
        <v/>
      </c>
      <c r="O192" s="43" t="str">
        <f t="shared" si="26"/>
        <v/>
      </c>
      <c r="P192" s="44"/>
      <c r="Q192" s="109"/>
    </row>
    <row r="193" spans="1:17" x14ac:dyDescent="0.2">
      <c r="A193" s="19"/>
      <c r="B193" s="20"/>
      <c r="C193" s="53"/>
      <c r="D193" s="59"/>
      <c r="E193" s="54"/>
      <c r="F193" s="77"/>
      <c r="G193" s="40"/>
      <c r="H193" s="32"/>
      <c r="I193" s="30" t="str">
        <f t="shared" si="32"/>
        <v/>
      </c>
      <c r="J193" s="30" t="str">
        <f t="shared" si="32"/>
        <v/>
      </c>
      <c r="K193" s="30" t="str">
        <f t="shared" si="24"/>
        <v/>
      </c>
      <c r="L193" s="30" t="str">
        <f t="shared" si="25"/>
        <v/>
      </c>
      <c r="M193" s="41" t="str">
        <f t="shared" si="28"/>
        <v/>
      </c>
      <c r="N193" s="43" t="str">
        <f t="shared" si="29"/>
        <v/>
      </c>
      <c r="O193" s="43" t="str">
        <f t="shared" si="26"/>
        <v/>
      </c>
      <c r="P193" s="44"/>
      <c r="Q193" s="109"/>
    </row>
    <row r="194" spans="1:17" x14ac:dyDescent="0.2">
      <c r="A194" s="19"/>
      <c r="B194" s="20"/>
      <c r="C194" s="53"/>
      <c r="D194" s="59"/>
      <c r="E194" s="54"/>
      <c r="F194" s="77"/>
      <c r="G194" s="40"/>
      <c r="H194" s="32"/>
      <c r="I194" s="30" t="str">
        <f t="shared" si="32"/>
        <v/>
      </c>
      <c r="J194" s="30" t="str">
        <f t="shared" si="32"/>
        <v/>
      </c>
      <c r="K194" s="30" t="str">
        <f t="shared" si="24"/>
        <v/>
      </c>
      <c r="L194" s="30" t="str">
        <f t="shared" si="25"/>
        <v/>
      </c>
      <c r="M194" s="41" t="str">
        <f t="shared" si="28"/>
        <v/>
      </c>
      <c r="N194" s="43" t="str">
        <f t="shared" si="29"/>
        <v/>
      </c>
      <c r="O194" s="43" t="str">
        <f t="shared" si="26"/>
        <v/>
      </c>
      <c r="P194" s="44"/>
      <c r="Q194" s="109"/>
    </row>
    <row r="195" spans="1:17" x14ac:dyDescent="0.2">
      <c r="A195" s="19"/>
      <c r="B195" s="20"/>
      <c r="C195" s="53"/>
      <c r="D195" s="59"/>
      <c r="E195" s="54"/>
      <c r="F195" s="77"/>
      <c r="G195" s="40"/>
      <c r="H195" s="32"/>
      <c r="I195" s="30" t="str">
        <f t="shared" si="32"/>
        <v/>
      </c>
      <c r="J195" s="30" t="str">
        <f t="shared" si="32"/>
        <v/>
      </c>
      <c r="K195" s="30" t="str">
        <f t="shared" si="24"/>
        <v/>
      </c>
      <c r="L195" s="30" t="str">
        <f t="shared" si="25"/>
        <v/>
      </c>
      <c r="M195" s="41" t="str">
        <f t="shared" si="28"/>
        <v/>
      </c>
      <c r="N195" s="43" t="str">
        <f t="shared" si="29"/>
        <v/>
      </c>
      <c r="O195" s="43" t="str">
        <f t="shared" si="26"/>
        <v/>
      </c>
      <c r="P195" s="44"/>
      <c r="Q195" s="109"/>
    </row>
    <row r="196" spans="1:17" x14ac:dyDescent="0.2">
      <c r="A196" s="19"/>
      <c r="B196" s="20"/>
      <c r="C196" s="53"/>
      <c r="D196" s="59"/>
      <c r="E196" s="54"/>
      <c r="F196" s="77"/>
      <c r="G196" s="40"/>
      <c r="H196" s="32"/>
      <c r="I196" s="30" t="str">
        <f t="shared" si="32"/>
        <v/>
      </c>
      <c r="J196" s="30" t="str">
        <f t="shared" si="32"/>
        <v/>
      </c>
      <c r="K196" s="30" t="str">
        <f t="shared" ref="K196:K258" si="33">IF($H196&lt;&gt;"",IF($H196="RETAIN AS COLONEL",K195+1,K195),"")</f>
        <v/>
      </c>
      <c r="L196" s="30" t="str">
        <f t="shared" ref="L196:L258" si="34">IF($H196&lt;&gt;"",IF($H196="UNSATISFACTORY",L195+1,L195),"")</f>
        <v/>
      </c>
      <c r="M196" s="41" t="str">
        <f t="shared" si="28"/>
        <v/>
      </c>
      <c r="N196" s="43" t="str">
        <f t="shared" si="29"/>
        <v/>
      </c>
      <c r="O196" s="43" t="str">
        <f t="shared" si="26"/>
        <v/>
      </c>
      <c r="P196" s="44"/>
      <c r="Q196" s="109"/>
    </row>
    <row r="197" spans="1:17" x14ac:dyDescent="0.2">
      <c r="A197" s="19"/>
      <c r="B197" s="20"/>
      <c r="C197" s="53"/>
      <c r="D197" s="59"/>
      <c r="E197" s="54"/>
      <c r="F197" s="77"/>
      <c r="G197" s="40"/>
      <c r="H197" s="32"/>
      <c r="I197" s="30" t="str">
        <f t="shared" si="32"/>
        <v/>
      </c>
      <c r="J197" s="30" t="str">
        <f t="shared" si="32"/>
        <v/>
      </c>
      <c r="K197" s="30" t="str">
        <f t="shared" si="33"/>
        <v/>
      </c>
      <c r="L197" s="30" t="str">
        <f t="shared" si="34"/>
        <v/>
      </c>
      <c r="M197" s="41" t="str">
        <f t="shared" si="28"/>
        <v/>
      </c>
      <c r="N197" s="43" t="str">
        <f t="shared" si="29"/>
        <v/>
      </c>
      <c r="O197" s="43" t="str">
        <f t="shared" ref="O197:O258" si="35">IF(SUM(I197:M197)=0,"",(SUM(I197:J197)/M197))</f>
        <v/>
      </c>
      <c r="P197" s="44"/>
      <c r="Q197" s="109"/>
    </row>
    <row r="198" spans="1:17" x14ac:dyDescent="0.2">
      <c r="A198" s="19"/>
      <c r="B198" s="20"/>
      <c r="C198" s="53"/>
      <c r="D198" s="59"/>
      <c r="E198" s="54"/>
      <c r="F198" s="77"/>
      <c r="G198" s="40"/>
      <c r="H198" s="32"/>
      <c r="I198" s="30" t="str">
        <f t="shared" si="32"/>
        <v/>
      </c>
      <c r="J198" s="30" t="str">
        <f t="shared" si="32"/>
        <v/>
      </c>
      <c r="K198" s="30" t="str">
        <f t="shared" si="33"/>
        <v/>
      </c>
      <c r="L198" s="30" t="str">
        <f t="shared" si="34"/>
        <v/>
      </c>
      <c r="M198" s="41" t="str">
        <f t="shared" si="28"/>
        <v/>
      </c>
      <c r="N198" s="43" t="str">
        <f t="shared" si="29"/>
        <v/>
      </c>
      <c r="O198" s="43" t="str">
        <f t="shared" si="35"/>
        <v/>
      </c>
      <c r="P198" s="44"/>
      <c r="Q198" s="109"/>
    </row>
    <row r="199" spans="1:17" x14ac:dyDescent="0.2">
      <c r="A199" s="19"/>
      <c r="B199" s="20"/>
      <c r="C199" s="53"/>
      <c r="D199" s="59"/>
      <c r="E199" s="54"/>
      <c r="F199" s="77"/>
      <c r="G199" s="40"/>
      <c r="H199" s="32"/>
      <c r="I199" s="30" t="str">
        <f t="shared" si="32"/>
        <v/>
      </c>
      <c r="J199" s="30" t="str">
        <f t="shared" si="32"/>
        <v/>
      </c>
      <c r="K199" s="30" t="str">
        <f t="shared" si="33"/>
        <v/>
      </c>
      <c r="L199" s="30" t="str">
        <f t="shared" si="34"/>
        <v/>
      </c>
      <c r="M199" s="41" t="str">
        <f t="shared" si="28"/>
        <v/>
      </c>
      <c r="N199" s="43" t="str">
        <f t="shared" si="29"/>
        <v/>
      </c>
      <c r="O199" s="43" t="str">
        <f t="shared" si="35"/>
        <v/>
      </c>
      <c r="P199" s="44"/>
      <c r="Q199" s="109"/>
    </row>
    <row r="200" spans="1:17" x14ac:dyDescent="0.2">
      <c r="A200" s="19"/>
      <c r="B200" s="20"/>
      <c r="C200" s="53"/>
      <c r="D200" s="59"/>
      <c r="E200" s="54"/>
      <c r="F200" s="77"/>
      <c r="G200" s="40"/>
      <c r="H200" s="32"/>
      <c r="I200" s="30" t="str">
        <f t="shared" si="32"/>
        <v/>
      </c>
      <c r="J200" s="30" t="str">
        <f t="shared" si="32"/>
        <v/>
      </c>
      <c r="K200" s="30" t="str">
        <f t="shared" si="33"/>
        <v/>
      </c>
      <c r="L200" s="30" t="str">
        <f t="shared" si="34"/>
        <v/>
      </c>
      <c r="M200" s="41" t="str">
        <f t="shared" si="28"/>
        <v/>
      </c>
      <c r="N200" s="43" t="str">
        <f t="shared" si="29"/>
        <v/>
      </c>
      <c r="O200" s="43" t="str">
        <f t="shared" si="35"/>
        <v/>
      </c>
      <c r="P200" s="44"/>
      <c r="Q200" s="109"/>
    </row>
    <row r="201" spans="1:17" x14ac:dyDescent="0.2">
      <c r="A201" s="19"/>
      <c r="B201" s="20"/>
      <c r="C201" s="53"/>
      <c r="D201" s="59"/>
      <c r="E201" s="54"/>
      <c r="F201" s="77"/>
      <c r="G201" s="40"/>
      <c r="H201" s="32"/>
      <c r="I201" s="30" t="str">
        <f t="shared" ref="I201:J216" si="36">IF($H201&lt;&gt;"",IF($H201=I$2,I200+1,I200),"")</f>
        <v/>
      </c>
      <c r="J201" s="30" t="str">
        <f t="shared" si="36"/>
        <v/>
      </c>
      <c r="K201" s="30" t="str">
        <f t="shared" si="33"/>
        <v/>
      </c>
      <c r="L201" s="30" t="str">
        <f t="shared" si="34"/>
        <v/>
      </c>
      <c r="M201" s="41" t="str">
        <f t="shared" si="28"/>
        <v/>
      </c>
      <c r="N201" s="43" t="str">
        <f t="shared" si="29"/>
        <v/>
      </c>
      <c r="O201" s="43" t="str">
        <f t="shared" si="35"/>
        <v/>
      </c>
      <c r="P201" s="44"/>
      <c r="Q201" s="109"/>
    </row>
    <row r="202" spans="1:17" x14ac:dyDescent="0.2">
      <c r="A202" s="19"/>
      <c r="B202" s="20"/>
      <c r="C202" s="53"/>
      <c r="D202" s="59"/>
      <c r="E202" s="54"/>
      <c r="F202" s="77"/>
      <c r="G202" s="40"/>
      <c r="H202" s="32"/>
      <c r="I202" s="30" t="str">
        <f t="shared" si="36"/>
        <v/>
      </c>
      <c r="J202" s="30" t="str">
        <f t="shared" si="36"/>
        <v/>
      </c>
      <c r="K202" s="30" t="str">
        <f t="shared" si="33"/>
        <v/>
      </c>
      <c r="L202" s="30" t="str">
        <f t="shared" si="34"/>
        <v/>
      </c>
      <c r="M202" s="41" t="str">
        <f t="shared" si="28"/>
        <v/>
      </c>
      <c r="N202" s="43" t="str">
        <f t="shared" si="29"/>
        <v/>
      </c>
      <c r="O202" s="43" t="str">
        <f t="shared" si="35"/>
        <v/>
      </c>
      <c r="P202" s="44"/>
      <c r="Q202" s="109"/>
    </row>
    <row r="203" spans="1:17" x14ac:dyDescent="0.2">
      <c r="A203" s="19"/>
      <c r="B203" s="20"/>
      <c r="C203" s="53"/>
      <c r="D203" s="59"/>
      <c r="E203" s="54"/>
      <c r="F203" s="77"/>
      <c r="G203" s="40"/>
      <c r="H203" s="32"/>
      <c r="I203" s="30" t="str">
        <f t="shared" si="36"/>
        <v/>
      </c>
      <c r="J203" s="30" t="str">
        <f t="shared" si="36"/>
        <v/>
      </c>
      <c r="K203" s="30" t="str">
        <f t="shared" si="33"/>
        <v/>
      </c>
      <c r="L203" s="30" t="str">
        <f t="shared" si="34"/>
        <v/>
      </c>
      <c r="M203" s="41" t="str">
        <f t="shared" si="28"/>
        <v/>
      </c>
      <c r="N203" s="43" t="str">
        <f t="shared" si="29"/>
        <v/>
      </c>
      <c r="O203" s="43" t="str">
        <f t="shared" si="35"/>
        <v/>
      </c>
      <c r="P203" s="44"/>
      <c r="Q203" s="109"/>
    </row>
    <row r="204" spans="1:17" x14ac:dyDescent="0.2">
      <c r="A204" s="19"/>
      <c r="B204" s="20"/>
      <c r="C204" s="53"/>
      <c r="D204" s="59"/>
      <c r="E204" s="54"/>
      <c r="F204" s="77"/>
      <c r="G204" s="40"/>
      <c r="H204" s="32"/>
      <c r="I204" s="30" t="str">
        <f t="shared" si="36"/>
        <v/>
      </c>
      <c r="J204" s="30" t="str">
        <f t="shared" si="36"/>
        <v/>
      </c>
      <c r="K204" s="30" t="str">
        <f t="shared" si="33"/>
        <v/>
      </c>
      <c r="L204" s="30" t="str">
        <f t="shared" si="34"/>
        <v/>
      </c>
      <c r="M204" s="41" t="str">
        <f t="shared" si="28"/>
        <v/>
      </c>
      <c r="N204" s="43" t="str">
        <f t="shared" si="29"/>
        <v/>
      </c>
      <c r="O204" s="43" t="str">
        <f t="shared" si="35"/>
        <v/>
      </c>
      <c r="P204" s="44"/>
      <c r="Q204" s="109"/>
    </row>
    <row r="205" spans="1:17" x14ac:dyDescent="0.2">
      <c r="A205" s="19"/>
      <c r="B205" s="20"/>
      <c r="C205" s="53"/>
      <c r="D205" s="59"/>
      <c r="E205" s="54"/>
      <c r="F205" s="77"/>
      <c r="G205" s="40"/>
      <c r="H205" s="32"/>
      <c r="I205" s="30" t="str">
        <f t="shared" si="36"/>
        <v/>
      </c>
      <c r="J205" s="30" t="str">
        <f t="shared" si="36"/>
        <v/>
      </c>
      <c r="K205" s="30" t="str">
        <f t="shared" si="33"/>
        <v/>
      </c>
      <c r="L205" s="30" t="str">
        <f t="shared" si="34"/>
        <v/>
      </c>
      <c r="M205" s="41" t="str">
        <f t="shared" si="28"/>
        <v/>
      </c>
      <c r="N205" s="43" t="str">
        <f t="shared" si="29"/>
        <v/>
      </c>
      <c r="O205" s="43" t="str">
        <f t="shared" si="35"/>
        <v/>
      </c>
      <c r="P205" s="44"/>
      <c r="Q205" s="109"/>
    </row>
    <row r="206" spans="1:17" x14ac:dyDescent="0.2">
      <c r="A206" s="19"/>
      <c r="B206" s="20"/>
      <c r="C206" s="53"/>
      <c r="D206" s="59"/>
      <c r="E206" s="54"/>
      <c r="F206" s="77"/>
      <c r="G206" s="40"/>
      <c r="H206" s="32"/>
      <c r="I206" s="30" t="str">
        <f t="shared" si="36"/>
        <v/>
      </c>
      <c r="J206" s="30" t="str">
        <f t="shared" si="36"/>
        <v/>
      </c>
      <c r="K206" s="30" t="str">
        <f t="shared" si="33"/>
        <v/>
      </c>
      <c r="L206" s="30" t="str">
        <f t="shared" si="34"/>
        <v/>
      </c>
      <c r="M206" s="41" t="str">
        <f t="shared" si="28"/>
        <v/>
      </c>
      <c r="N206" s="43" t="str">
        <f t="shared" si="29"/>
        <v/>
      </c>
      <c r="O206" s="43" t="str">
        <f t="shared" si="35"/>
        <v/>
      </c>
      <c r="P206" s="44"/>
      <c r="Q206" s="109"/>
    </row>
    <row r="207" spans="1:17" x14ac:dyDescent="0.2">
      <c r="A207" s="19"/>
      <c r="B207" s="20"/>
      <c r="C207" s="53"/>
      <c r="D207" s="59"/>
      <c r="E207" s="54"/>
      <c r="F207" s="77"/>
      <c r="G207" s="40"/>
      <c r="H207" s="32"/>
      <c r="I207" s="30" t="str">
        <f t="shared" si="36"/>
        <v/>
      </c>
      <c r="J207" s="30" t="str">
        <f t="shared" si="36"/>
        <v/>
      </c>
      <c r="K207" s="30" t="str">
        <f t="shared" si="33"/>
        <v/>
      </c>
      <c r="L207" s="30" t="str">
        <f t="shared" si="34"/>
        <v/>
      </c>
      <c r="M207" s="41" t="str">
        <f t="shared" si="28"/>
        <v/>
      </c>
      <c r="N207" s="43" t="str">
        <f t="shared" si="29"/>
        <v/>
      </c>
      <c r="O207" s="43" t="str">
        <f t="shared" si="35"/>
        <v/>
      </c>
      <c r="P207" s="44"/>
      <c r="Q207" s="109"/>
    </row>
    <row r="208" spans="1:17" x14ac:dyDescent="0.2">
      <c r="A208" s="19"/>
      <c r="B208" s="20"/>
      <c r="C208" s="53"/>
      <c r="D208" s="59"/>
      <c r="E208" s="54"/>
      <c r="F208" s="77"/>
      <c r="G208" s="40"/>
      <c r="H208" s="32"/>
      <c r="I208" s="30" t="str">
        <f t="shared" si="36"/>
        <v/>
      </c>
      <c r="J208" s="30" t="str">
        <f t="shared" si="36"/>
        <v/>
      </c>
      <c r="K208" s="30" t="str">
        <f t="shared" si="33"/>
        <v/>
      </c>
      <c r="L208" s="30" t="str">
        <f t="shared" si="34"/>
        <v/>
      </c>
      <c r="M208" s="41" t="str">
        <f t="shared" si="28"/>
        <v/>
      </c>
      <c r="N208" s="43" t="str">
        <f t="shared" si="29"/>
        <v/>
      </c>
      <c r="O208" s="43" t="str">
        <f t="shared" si="35"/>
        <v/>
      </c>
      <c r="P208" s="44"/>
      <c r="Q208" s="109"/>
    </row>
    <row r="209" spans="1:17" x14ac:dyDescent="0.2">
      <c r="A209" s="19"/>
      <c r="B209" s="20"/>
      <c r="C209" s="53"/>
      <c r="D209" s="59"/>
      <c r="E209" s="54"/>
      <c r="F209" s="77"/>
      <c r="G209" s="40"/>
      <c r="H209" s="32"/>
      <c r="I209" s="30" t="str">
        <f t="shared" si="36"/>
        <v/>
      </c>
      <c r="J209" s="30" t="str">
        <f t="shared" si="36"/>
        <v/>
      </c>
      <c r="K209" s="30" t="str">
        <f t="shared" si="33"/>
        <v/>
      </c>
      <c r="L209" s="30" t="str">
        <f t="shared" si="34"/>
        <v/>
      </c>
      <c r="M209" s="41" t="str">
        <f t="shared" si="28"/>
        <v/>
      </c>
      <c r="N209" s="43" t="str">
        <f t="shared" si="29"/>
        <v/>
      </c>
      <c r="O209" s="43" t="str">
        <f t="shared" si="35"/>
        <v/>
      </c>
      <c r="P209" s="44"/>
      <c r="Q209" s="109"/>
    </row>
    <row r="210" spans="1:17" x14ac:dyDescent="0.2">
      <c r="A210" s="19"/>
      <c r="B210" s="20"/>
      <c r="C210" s="53"/>
      <c r="D210" s="59"/>
      <c r="E210" s="54"/>
      <c r="F210" s="77"/>
      <c r="G210" s="40"/>
      <c r="H210" s="32"/>
      <c r="I210" s="30" t="str">
        <f t="shared" si="36"/>
        <v/>
      </c>
      <c r="J210" s="30" t="str">
        <f t="shared" si="36"/>
        <v/>
      </c>
      <c r="K210" s="30" t="str">
        <f t="shared" si="33"/>
        <v/>
      </c>
      <c r="L210" s="30" t="str">
        <f t="shared" si="34"/>
        <v/>
      </c>
      <c r="M210" s="41" t="str">
        <f t="shared" si="28"/>
        <v/>
      </c>
      <c r="N210" s="43" t="str">
        <f t="shared" si="29"/>
        <v/>
      </c>
      <c r="O210" s="43" t="str">
        <f t="shared" si="35"/>
        <v/>
      </c>
      <c r="P210" s="44"/>
      <c r="Q210" s="109"/>
    </row>
    <row r="211" spans="1:17" x14ac:dyDescent="0.2">
      <c r="A211" s="19"/>
      <c r="B211" s="20"/>
      <c r="C211" s="53"/>
      <c r="D211" s="59"/>
      <c r="E211" s="54"/>
      <c r="F211" s="77"/>
      <c r="G211" s="40"/>
      <c r="H211" s="32"/>
      <c r="I211" s="30" t="str">
        <f t="shared" si="36"/>
        <v/>
      </c>
      <c r="J211" s="30" t="str">
        <f t="shared" si="36"/>
        <v/>
      </c>
      <c r="K211" s="30" t="str">
        <f t="shared" si="33"/>
        <v/>
      </c>
      <c r="L211" s="30" t="str">
        <f t="shared" si="34"/>
        <v/>
      </c>
      <c r="M211" s="41" t="str">
        <f t="shared" si="28"/>
        <v/>
      </c>
      <c r="N211" s="43" t="str">
        <f t="shared" si="29"/>
        <v/>
      </c>
      <c r="O211" s="43" t="str">
        <f t="shared" si="35"/>
        <v/>
      </c>
      <c r="P211" s="44"/>
      <c r="Q211" s="109"/>
    </row>
    <row r="212" spans="1:17" x14ac:dyDescent="0.2">
      <c r="A212" s="19"/>
      <c r="B212" s="20"/>
      <c r="C212" s="53"/>
      <c r="D212" s="59"/>
      <c r="E212" s="54"/>
      <c r="F212" s="77"/>
      <c r="G212" s="40"/>
      <c r="H212" s="32"/>
      <c r="I212" s="30" t="str">
        <f t="shared" si="36"/>
        <v/>
      </c>
      <c r="J212" s="30" t="str">
        <f t="shared" si="36"/>
        <v/>
      </c>
      <c r="K212" s="30" t="str">
        <f t="shared" si="33"/>
        <v/>
      </c>
      <c r="L212" s="30" t="str">
        <f t="shared" si="34"/>
        <v/>
      </c>
      <c r="M212" s="41" t="str">
        <f t="shared" si="28"/>
        <v/>
      </c>
      <c r="N212" s="43" t="str">
        <f t="shared" si="29"/>
        <v/>
      </c>
      <c r="O212" s="43" t="str">
        <f t="shared" si="35"/>
        <v/>
      </c>
      <c r="P212" s="44"/>
      <c r="Q212" s="109"/>
    </row>
    <row r="213" spans="1:17" x14ac:dyDescent="0.2">
      <c r="A213" s="19"/>
      <c r="B213" s="20"/>
      <c r="C213" s="53"/>
      <c r="D213" s="59"/>
      <c r="E213" s="54"/>
      <c r="F213" s="77"/>
      <c r="G213" s="40"/>
      <c r="H213" s="32"/>
      <c r="I213" s="30" t="str">
        <f t="shared" si="36"/>
        <v/>
      </c>
      <c r="J213" s="30" t="str">
        <f t="shared" si="36"/>
        <v/>
      </c>
      <c r="K213" s="30" t="str">
        <f t="shared" si="33"/>
        <v/>
      </c>
      <c r="L213" s="30" t="str">
        <f t="shared" si="34"/>
        <v/>
      </c>
      <c r="M213" s="41" t="str">
        <f t="shared" si="28"/>
        <v/>
      </c>
      <c r="N213" s="43" t="str">
        <f t="shared" si="29"/>
        <v/>
      </c>
      <c r="O213" s="43" t="str">
        <f t="shared" si="35"/>
        <v/>
      </c>
      <c r="P213" s="44"/>
      <c r="Q213" s="109"/>
    </row>
    <row r="214" spans="1:17" x14ac:dyDescent="0.2">
      <c r="A214" s="19"/>
      <c r="B214" s="20"/>
      <c r="C214" s="53"/>
      <c r="D214" s="59"/>
      <c r="E214" s="54"/>
      <c r="F214" s="77"/>
      <c r="G214" s="40"/>
      <c r="H214" s="32"/>
      <c r="I214" s="30" t="str">
        <f t="shared" si="36"/>
        <v/>
      </c>
      <c r="J214" s="30" t="str">
        <f t="shared" si="36"/>
        <v/>
      </c>
      <c r="K214" s="30" t="str">
        <f t="shared" si="33"/>
        <v/>
      </c>
      <c r="L214" s="30" t="str">
        <f t="shared" si="34"/>
        <v/>
      </c>
      <c r="M214" s="41" t="str">
        <f t="shared" ref="M214:M258" si="37">IF($H214&lt;&gt;"",SUM(I214:L214),"")</f>
        <v/>
      </c>
      <c r="N214" s="43" t="str">
        <f t="shared" ref="N214:N258" si="38">IF(AND(M214&lt;&gt;0,M214&lt;&gt;""),SUM(I214/M214),"")</f>
        <v/>
      </c>
      <c r="O214" s="43" t="str">
        <f t="shared" si="35"/>
        <v/>
      </c>
      <c r="P214" s="44"/>
      <c r="Q214" s="109"/>
    </row>
    <row r="215" spans="1:17" x14ac:dyDescent="0.2">
      <c r="A215" s="19"/>
      <c r="B215" s="20"/>
      <c r="C215" s="53"/>
      <c r="D215" s="59"/>
      <c r="E215" s="54"/>
      <c r="F215" s="77"/>
      <c r="G215" s="40"/>
      <c r="H215" s="32"/>
      <c r="I215" s="30" t="str">
        <f t="shared" si="36"/>
        <v/>
      </c>
      <c r="J215" s="30" t="str">
        <f t="shared" si="36"/>
        <v/>
      </c>
      <c r="K215" s="30" t="str">
        <f t="shared" si="33"/>
        <v/>
      </c>
      <c r="L215" s="30" t="str">
        <f t="shared" si="34"/>
        <v/>
      </c>
      <c r="M215" s="41" t="str">
        <f t="shared" si="37"/>
        <v/>
      </c>
      <c r="N215" s="43" t="str">
        <f t="shared" si="38"/>
        <v/>
      </c>
      <c r="O215" s="43" t="str">
        <f t="shared" si="35"/>
        <v/>
      </c>
      <c r="P215" s="44"/>
      <c r="Q215" s="109"/>
    </row>
    <row r="216" spans="1:17" x14ac:dyDescent="0.2">
      <c r="A216" s="19"/>
      <c r="B216" s="20"/>
      <c r="C216" s="53"/>
      <c r="D216" s="59"/>
      <c r="E216" s="54"/>
      <c r="F216" s="77"/>
      <c r="G216" s="40"/>
      <c r="H216" s="32"/>
      <c r="I216" s="30" t="str">
        <f t="shared" si="36"/>
        <v/>
      </c>
      <c r="J216" s="30" t="str">
        <f t="shared" si="36"/>
        <v/>
      </c>
      <c r="K216" s="30" t="str">
        <f t="shared" si="33"/>
        <v/>
      </c>
      <c r="L216" s="30" t="str">
        <f t="shared" si="34"/>
        <v/>
      </c>
      <c r="M216" s="41" t="str">
        <f t="shared" si="37"/>
        <v/>
      </c>
      <c r="N216" s="43" t="str">
        <f t="shared" si="38"/>
        <v/>
      </c>
      <c r="O216" s="43" t="str">
        <f t="shared" si="35"/>
        <v/>
      </c>
      <c r="P216" s="44"/>
      <c r="Q216" s="109"/>
    </row>
    <row r="217" spans="1:17" x14ac:dyDescent="0.2">
      <c r="A217" s="19"/>
      <c r="B217" s="20"/>
      <c r="C217" s="53"/>
      <c r="D217" s="59"/>
      <c r="E217" s="54"/>
      <c r="F217" s="77"/>
      <c r="G217" s="40"/>
      <c r="H217" s="32"/>
      <c r="I217" s="30" t="str">
        <f t="shared" ref="I217:J232" si="39">IF($H217&lt;&gt;"",IF($H217=I$2,I216+1,I216),"")</f>
        <v/>
      </c>
      <c r="J217" s="30" t="str">
        <f t="shared" si="39"/>
        <v/>
      </c>
      <c r="K217" s="30" t="str">
        <f t="shared" si="33"/>
        <v/>
      </c>
      <c r="L217" s="30" t="str">
        <f t="shared" si="34"/>
        <v/>
      </c>
      <c r="M217" s="41" t="str">
        <f t="shared" si="37"/>
        <v/>
      </c>
      <c r="N217" s="43" t="str">
        <f t="shared" si="38"/>
        <v/>
      </c>
      <c r="O217" s="43" t="str">
        <f t="shared" si="35"/>
        <v/>
      </c>
      <c r="P217" s="44"/>
      <c r="Q217" s="109"/>
    </row>
    <row r="218" spans="1:17" x14ac:dyDescent="0.2">
      <c r="A218" s="19"/>
      <c r="B218" s="20"/>
      <c r="C218" s="53"/>
      <c r="D218" s="59"/>
      <c r="E218" s="54"/>
      <c r="F218" s="77"/>
      <c r="G218" s="40"/>
      <c r="H218" s="32"/>
      <c r="I218" s="30" t="str">
        <f t="shared" si="39"/>
        <v/>
      </c>
      <c r="J218" s="30" t="str">
        <f t="shared" si="39"/>
        <v/>
      </c>
      <c r="K218" s="30" t="str">
        <f t="shared" si="33"/>
        <v/>
      </c>
      <c r="L218" s="30" t="str">
        <f t="shared" si="34"/>
        <v/>
      </c>
      <c r="M218" s="41" t="str">
        <f t="shared" si="37"/>
        <v/>
      </c>
      <c r="N218" s="43" t="str">
        <f t="shared" si="38"/>
        <v/>
      </c>
      <c r="O218" s="43" t="str">
        <f t="shared" si="35"/>
        <v/>
      </c>
      <c r="P218" s="44"/>
      <c r="Q218" s="109"/>
    </row>
    <row r="219" spans="1:17" x14ac:dyDescent="0.2">
      <c r="A219" s="19"/>
      <c r="B219" s="20"/>
      <c r="C219" s="53"/>
      <c r="D219" s="59"/>
      <c r="E219" s="54"/>
      <c r="F219" s="77"/>
      <c r="G219" s="40"/>
      <c r="H219" s="32"/>
      <c r="I219" s="30" t="str">
        <f t="shared" si="39"/>
        <v/>
      </c>
      <c r="J219" s="30" t="str">
        <f t="shared" si="39"/>
        <v/>
      </c>
      <c r="K219" s="30" t="str">
        <f t="shared" si="33"/>
        <v/>
      </c>
      <c r="L219" s="30" t="str">
        <f t="shared" si="34"/>
        <v/>
      </c>
      <c r="M219" s="41" t="str">
        <f t="shared" si="37"/>
        <v/>
      </c>
      <c r="N219" s="43" t="str">
        <f t="shared" si="38"/>
        <v/>
      </c>
      <c r="O219" s="43" t="str">
        <f t="shared" si="35"/>
        <v/>
      </c>
      <c r="P219" s="44"/>
      <c r="Q219" s="109"/>
    </row>
    <row r="220" spans="1:17" x14ac:dyDescent="0.2">
      <c r="A220" s="19"/>
      <c r="B220" s="20"/>
      <c r="C220" s="53"/>
      <c r="D220" s="59"/>
      <c r="E220" s="54"/>
      <c r="F220" s="77"/>
      <c r="G220" s="40"/>
      <c r="H220" s="32"/>
      <c r="I220" s="30" t="str">
        <f t="shared" si="39"/>
        <v/>
      </c>
      <c r="J220" s="30" t="str">
        <f t="shared" si="39"/>
        <v/>
      </c>
      <c r="K220" s="30" t="str">
        <f t="shared" si="33"/>
        <v/>
      </c>
      <c r="L220" s="30" t="str">
        <f t="shared" si="34"/>
        <v/>
      </c>
      <c r="M220" s="41" t="str">
        <f t="shared" si="37"/>
        <v/>
      </c>
      <c r="N220" s="43" t="str">
        <f t="shared" si="38"/>
        <v/>
      </c>
      <c r="O220" s="43" t="str">
        <f t="shared" si="35"/>
        <v/>
      </c>
      <c r="P220" s="44"/>
      <c r="Q220" s="109"/>
    </row>
    <row r="221" spans="1:17" x14ac:dyDescent="0.2">
      <c r="A221" s="19"/>
      <c r="B221" s="20"/>
      <c r="C221" s="53"/>
      <c r="D221" s="59"/>
      <c r="E221" s="54"/>
      <c r="F221" s="77"/>
      <c r="G221" s="40"/>
      <c r="H221" s="32"/>
      <c r="I221" s="30" t="str">
        <f t="shared" si="39"/>
        <v/>
      </c>
      <c r="J221" s="30" t="str">
        <f t="shared" si="39"/>
        <v/>
      </c>
      <c r="K221" s="30" t="str">
        <f t="shared" si="33"/>
        <v/>
      </c>
      <c r="L221" s="30" t="str">
        <f t="shared" si="34"/>
        <v/>
      </c>
      <c r="M221" s="41" t="str">
        <f t="shared" si="37"/>
        <v/>
      </c>
      <c r="N221" s="43" t="str">
        <f t="shared" si="38"/>
        <v/>
      </c>
      <c r="O221" s="43" t="str">
        <f t="shared" si="35"/>
        <v/>
      </c>
      <c r="P221" s="44"/>
      <c r="Q221" s="109"/>
    </row>
    <row r="222" spans="1:17" x14ac:dyDescent="0.2">
      <c r="A222" s="19"/>
      <c r="B222" s="20"/>
      <c r="C222" s="53"/>
      <c r="D222" s="59"/>
      <c r="E222" s="54"/>
      <c r="F222" s="77"/>
      <c r="G222" s="40"/>
      <c r="H222" s="32"/>
      <c r="I222" s="30" t="str">
        <f t="shared" si="39"/>
        <v/>
      </c>
      <c r="J222" s="30" t="str">
        <f t="shared" si="39"/>
        <v/>
      </c>
      <c r="K222" s="30" t="str">
        <f t="shared" si="33"/>
        <v/>
      </c>
      <c r="L222" s="30" t="str">
        <f t="shared" si="34"/>
        <v/>
      </c>
      <c r="M222" s="41" t="str">
        <f t="shared" si="37"/>
        <v/>
      </c>
      <c r="N222" s="43" t="str">
        <f t="shared" si="38"/>
        <v/>
      </c>
      <c r="O222" s="43" t="str">
        <f t="shared" si="35"/>
        <v/>
      </c>
      <c r="P222" s="44"/>
      <c r="Q222" s="109"/>
    </row>
    <row r="223" spans="1:17" x14ac:dyDescent="0.2">
      <c r="A223" s="19"/>
      <c r="B223" s="20"/>
      <c r="C223" s="53"/>
      <c r="D223" s="59"/>
      <c r="E223" s="54"/>
      <c r="F223" s="77"/>
      <c r="G223" s="40"/>
      <c r="H223" s="32"/>
      <c r="I223" s="30" t="str">
        <f t="shared" si="39"/>
        <v/>
      </c>
      <c r="J223" s="30" t="str">
        <f t="shared" si="39"/>
        <v/>
      </c>
      <c r="K223" s="30" t="str">
        <f t="shared" si="33"/>
        <v/>
      </c>
      <c r="L223" s="30" t="str">
        <f t="shared" si="34"/>
        <v/>
      </c>
      <c r="M223" s="41" t="str">
        <f t="shared" si="37"/>
        <v/>
      </c>
      <c r="N223" s="43" t="str">
        <f t="shared" si="38"/>
        <v/>
      </c>
      <c r="O223" s="43" t="str">
        <f t="shared" si="35"/>
        <v/>
      </c>
      <c r="P223" s="44"/>
      <c r="Q223" s="109"/>
    </row>
    <row r="224" spans="1:17" x14ac:dyDescent="0.2">
      <c r="A224" s="19"/>
      <c r="B224" s="20"/>
      <c r="C224" s="53"/>
      <c r="D224" s="59"/>
      <c r="E224" s="54"/>
      <c r="F224" s="77"/>
      <c r="G224" s="40"/>
      <c r="H224" s="32"/>
      <c r="I224" s="30" t="str">
        <f t="shared" si="39"/>
        <v/>
      </c>
      <c r="J224" s="30" t="str">
        <f t="shared" si="39"/>
        <v/>
      </c>
      <c r="K224" s="30" t="str">
        <f t="shared" si="33"/>
        <v/>
      </c>
      <c r="L224" s="30" t="str">
        <f t="shared" si="34"/>
        <v/>
      </c>
      <c r="M224" s="41" t="str">
        <f t="shared" si="37"/>
        <v/>
      </c>
      <c r="N224" s="43" t="str">
        <f t="shared" si="38"/>
        <v/>
      </c>
      <c r="O224" s="43" t="str">
        <f t="shared" si="35"/>
        <v/>
      </c>
      <c r="P224" s="44"/>
      <c r="Q224" s="109"/>
    </row>
    <row r="225" spans="1:17" x14ac:dyDescent="0.2">
      <c r="A225" s="19"/>
      <c r="B225" s="20"/>
      <c r="C225" s="53"/>
      <c r="D225" s="59"/>
      <c r="E225" s="54"/>
      <c r="F225" s="77"/>
      <c r="G225" s="40"/>
      <c r="H225" s="32"/>
      <c r="I225" s="30" t="str">
        <f t="shared" si="39"/>
        <v/>
      </c>
      <c r="J225" s="30" t="str">
        <f t="shared" si="39"/>
        <v/>
      </c>
      <c r="K225" s="30" t="str">
        <f t="shared" si="33"/>
        <v/>
      </c>
      <c r="L225" s="30" t="str">
        <f t="shared" si="34"/>
        <v/>
      </c>
      <c r="M225" s="41" t="str">
        <f t="shared" si="37"/>
        <v/>
      </c>
      <c r="N225" s="43" t="str">
        <f t="shared" si="38"/>
        <v/>
      </c>
      <c r="O225" s="43" t="str">
        <f t="shared" si="35"/>
        <v/>
      </c>
      <c r="P225" s="44"/>
      <c r="Q225" s="109"/>
    </row>
    <row r="226" spans="1:17" x14ac:dyDescent="0.2">
      <c r="A226" s="19"/>
      <c r="B226" s="20"/>
      <c r="C226" s="53"/>
      <c r="D226" s="59"/>
      <c r="E226" s="54"/>
      <c r="F226" s="77"/>
      <c r="G226" s="40"/>
      <c r="H226" s="32"/>
      <c r="I226" s="30" t="str">
        <f t="shared" si="39"/>
        <v/>
      </c>
      <c r="J226" s="30" t="str">
        <f t="shared" si="39"/>
        <v/>
      </c>
      <c r="K226" s="30" t="str">
        <f t="shared" si="33"/>
        <v/>
      </c>
      <c r="L226" s="30" t="str">
        <f t="shared" si="34"/>
        <v/>
      </c>
      <c r="M226" s="41" t="str">
        <f t="shared" si="37"/>
        <v/>
      </c>
      <c r="N226" s="43" t="str">
        <f t="shared" si="38"/>
        <v/>
      </c>
      <c r="O226" s="43" t="str">
        <f t="shared" si="35"/>
        <v/>
      </c>
      <c r="P226" s="44"/>
      <c r="Q226" s="109"/>
    </row>
    <row r="227" spans="1:17" x14ac:dyDescent="0.2">
      <c r="A227" s="19"/>
      <c r="B227" s="20"/>
      <c r="C227" s="53"/>
      <c r="D227" s="59"/>
      <c r="E227" s="54"/>
      <c r="F227" s="77"/>
      <c r="G227" s="40"/>
      <c r="H227" s="32"/>
      <c r="I227" s="30" t="str">
        <f t="shared" si="39"/>
        <v/>
      </c>
      <c r="J227" s="30" t="str">
        <f t="shared" si="39"/>
        <v/>
      </c>
      <c r="K227" s="30" t="str">
        <f t="shared" si="33"/>
        <v/>
      </c>
      <c r="L227" s="30" t="str">
        <f t="shared" si="34"/>
        <v/>
      </c>
      <c r="M227" s="41" t="str">
        <f t="shared" si="37"/>
        <v/>
      </c>
      <c r="N227" s="43" t="str">
        <f t="shared" si="38"/>
        <v/>
      </c>
      <c r="O227" s="43" t="str">
        <f t="shared" si="35"/>
        <v/>
      </c>
      <c r="P227" s="44"/>
      <c r="Q227" s="109"/>
    </row>
    <row r="228" spans="1:17" x14ac:dyDescent="0.2">
      <c r="A228" s="19"/>
      <c r="B228" s="20"/>
      <c r="C228" s="53"/>
      <c r="D228" s="59"/>
      <c r="E228" s="54"/>
      <c r="F228" s="77"/>
      <c r="G228" s="40"/>
      <c r="H228" s="32"/>
      <c r="I228" s="30" t="str">
        <f t="shared" si="39"/>
        <v/>
      </c>
      <c r="J228" s="30" t="str">
        <f t="shared" si="39"/>
        <v/>
      </c>
      <c r="K228" s="30" t="str">
        <f t="shared" si="33"/>
        <v/>
      </c>
      <c r="L228" s="30" t="str">
        <f t="shared" si="34"/>
        <v/>
      </c>
      <c r="M228" s="41" t="str">
        <f t="shared" si="37"/>
        <v/>
      </c>
      <c r="N228" s="43" t="str">
        <f t="shared" si="38"/>
        <v/>
      </c>
      <c r="O228" s="43" t="str">
        <f t="shared" si="35"/>
        <v/>
      </c>
      <c r="P228" s="44"/>
      <c r="Q228" s="109"/>
    </row>
    <row r="229" spans="1:17" x14ac:dyDescent="0.2">
      <c r="A229" s="19"/>
      <c r="B229" s="20"/>
      <c r="C229" s="53"/>
      <c r="D229" s="59"/>
      <c r="E229" s="54"/>
      <c r="F229" s="77"/>
      <c r="G229" s="40"/>
      <c r="H229" s="32"/>
      <c r="I229" s="30" t="str">
        <f t="shared" si="39"/>
        <v/>
      </c>
      <c r="J229" s="30" t="str">
        <f t="shared" si="39"/>
        <v/>
      </c>
      <c r="K229" s="30" t="str">
        <f t="shared" si="33"/>
        <v/>
      </c>
      <c r="L229" s="30" t="str">
        <f t="shared" si="34"/>
        <v/>
      </c>
      <c r="M229" s="41" t="str">
        <f t="shared" si="37"/>
        <v/>
      </c>
      <c r="N229" s="43" t="str">
        <f t="shared" si="38"/>
        <v/>
      </c>
      <c r="O229" s="43" t="str">
        <f t="shared" si="35"/>
        <v/>
      </c>
      <c r="P229" s="44"/>
      <c r="Q229" s="109"/>
    </row>
    <row r="230" spans="1:17" x14ac:dyDescent="0.2">
      <c r="A230" s="19"/>
      <c r="B230" s="20"/>
      <c r="C230" s="53"/>
      <c r="D230" s="59"/>
      <c r="E230" s="54"/>
      <c r="F230" s="77"/>
      <c r="G230" s="40"/>
      <c r="H230" s="32"/>
      <c r="I230" s="30" t="str">
        <f t="shared" si="39"/>
        <v/>
      </c>
      <c r="J230" s="30" t="str">
        <f t="shared" si="39"/>
        <v/>
      </c>
      <c r="K230" s="30" t="str">
        <f t="shared" si="33"/>
        <v/>
      </c>
      <c r="L230" s="30" t="str">
        <f t="shared" si="34"/>
        <v/>
      </c>
      <c r="M230" s="41" t="str">
        <f t="shared" si="37"/>
        <v/>
      </c>
      <c r="N230" s="43" t="str">
        <f t="shared" si="38"/>
        <v/>
      </c>
      <c r="O230" s="43" t="str">
        <f t="shared" si="35"/>
        <v/>
      </c>
      <c r="P230" s="44"/>
      <c r="Q230" s="109"/>
    </row>
    <row r="231" spans="1:17" x14ac:dyDescent="0.2">
      <c r="A231" s="19"/>
      <c r="B231" s="20"/>
      <c r="C231" s="53"/>
      <c r="D231" s="59"/>
      <c r="E231" s="54"/>
      <c r="F231" s="77"/>
      <c r="G231" s="40"/>
      <c r="H231" s="32"/>
      <c r="I231" s="30" t="str">
        <f t="shared" si="39"/>
        <v/>
      </c>
      <c r="J231" s="30" t="str">
        <f t="shared" si="39"/>
        <v/>
      </c>
      <c r="K231" s="30" t="str">
        <f t="shared" si="33"/>
        <v/>
      </c>
      <c r="L231" s="30" t="str">
        <f t="shared" si="34"/>
        <v/>
      </c>
      <c r="M231" s="41" t="str">
        <f t="shared" si="37"/>
        <v/>
      </c>
      <c r="N231" s="43" t="str">
        <f t="shared" si="38"/>
        <v/>
      </c>
      <c r="O231" s="43" t="str">
        <f t="shared" si="35"/>
        <v/>
      </c>
      <c r="P231" s="44"/>
      <c r="Q231" s="109"/>
    </row>
    <row r="232" spans="1:17" x14ac:dyDescent="0.2">
      <c r="A232" s="19"/>
      <c r="B232" s="20"/>
      <c r="C232" s="53"/>
      <c r="D232" s="59"/>
      <c r="E232" s="54"/>
      <c r="F232" s="77"/>
      <c r="G232" s="40"/>
      <c r="H232" s="32"/>
      <c r="I232" s="30" t="str">
        <f t="shared" si="39"/>
        <v/>
      </c>
      <c r="J232" s="30" t="str">
        <f t="shared" si="39"/>
        <v/>
      </c>
      <c r="K232" s="30" t="str">
        <f t="shared" si="33"/>
        <v/>
      </c>
      <c r="L232" s="30" t="str">
        <f t="shared" si="34"/>
        <v/>
      </c>
      <c r="M232" s="41" t="str">
        <f t="shared" si="37"/>
        <v/>
      </c>
      <c r="N232" s="43" t="str">
        <f t="shared" si="38"/>
        <v/>
      </c>
      <c r="O232" s="43" t="str">
        <f t="shared" si="35"/>
        <v/>
      </c>
      <c r="P232" s="44"/>
      <c r="Q232" s="109"/>
    </row>
    <row r="233" spans="1:17" x14ac:dyDescent="0.2">
      <c r="A233" s="19"/>
      <c r="B233" s="20"/>
      <c r="C233" s="53"/>
      <c r="D233" s="59"/>
      <c r="E233" s="54"/>
      <c r="F233" s="77"/>
      <c r="G233" s="40"/>
      <c r="H233" s="32"/>
      <c r="I233" s="30" t="str">
        <f t="shared" ref="I233:J248" si="40">IF($H233&lt;&gt;"",IF($H233=I$2,I232+1,I232),"")</f>
        <v/>
      </c>
      <c r="J233" s="30" t="str">
        <f t="shared" si="40"/>
        <v/>
      </c>
      <c r="K233" s="30" t="str">
        <f t="shared" si="33"/>
        <v/>
      </c>
      <c r="L233" s="30" t="str">
        <f t="shared" si="34"/>
        <v/>
      </c>
      <c r="M233" s="41" t="str">
        <f t="shared" si="37"/>
        <v/>
      </c>
      <c r="N233" s="43" t="str">
        <f t="shared" si="38"/>
        <v/>
      </c>
      <c r="O233" s="43" t="str">
        <f t="shared" si="35"/>
        <v/>
      </c>
      <c r="P233" s="44"/>
      <c r="Q233" s="109"/>
    </row>
    <row r="234" spans="1:17" x14ac:dyDescent="0.2">
      <c r="A234" s="19"/>
      <c r="B234" s="20"/>
      <c r="C234" s="53"/>
      <c r="D234" s="59"/>
      <c r="E234" s="54"/>
      <c r="F234" s="77"/>
      <c r="G234" s="40"/>
      <c r="H234" s="32"/>
      <c r="I234" s="30" t="str">
        <f t="shared" si="40"/>
        <v/>
      </c>
      <c r="J234" s="30" t="str">
        <f t="shared" si="40"/>
        <v/>
      </c>
      <c r="K234" s="30" t="str">
        <f t="shared" si="33"/>
        <v/>
      </c>
      <c r="L234" s="30" t="str">
        <f t="shared" si="34"/>
        <v/>
      </c>
      <c r="M234" s="41" t="str">
        <f t="shared" si="37"/>
        <v/>
      </c>
      <c r="N234" s="43" t="str">
        <f t="shared" si="38"/>
        <v/>
      </c>
      <c r="O234" s="43" t="str">
        <f t="shared" si="35"/>
        <v/>
      </c>
      <c r="P234" s="44"/>
      <c r="Q234" s="109"/>
    </row>
    <row r="235" spans="1:17" x14ac:dyDescent="0.2">
      <c r="A235" s="19"/>
      <c r="B235" s="20"/>
      <c r="C235" s="53"/>
      <c r="D235" s="59"/>
      <c r="E235" s="54"/>
      <c r="F235" s="77"/>
      <c r="G235" s="40"/>
      <c r="H235" s="32"/>
      <c r="I235" s="30" t="str">
        <f t="shared" si="40"/>
        <v/>
      </c>
      <c r="J235" s="30" t="str">
        <f t="shared" si="40"/>
        <v/>
      </c>
      <c r="K235" s="30" t="str">
        <f t="shared" si="33"/>
        <v/>
      </c>
      <c r="L235" s="30" t="str">
        <f t="shared" si="34"/>
        <v/>
      </c>
      <c r="M235" s="41" t="str">
        <f t="shared" si="37"/>
        <v/>
      </c>
      <c r="N235" s="43" t="str">
        <f t="shared" si="38"/>
        <v/>
      </c>
      <c r="O235" s="43" t="str">
        <f t="shared" si="35"/>
        <v/>
      </c>
      <c r="P235" s="44"/>
      <c r="Q235" s="109"/>
    </row>
    <row r="236" spans="1:17" x14ac:dyDescent="0.2">
      <c r="A236" s="19"/>
      <c r="B236" s="20"/>
      <c r="C236" s="53"/>
      <c r="D236" s="59"/>
      <c r="E236" s="54"/>
      <c r="F236" s="77"/>
      <c r="G236" s="40"/>
      <c r="H236" s="32"/>
      <c r="I236" s="30" t="str">
        <f t="shared" si="40"/>
        <v/>
      </c>
      <c r="J236" s="30" t="str">
        <f t="shared" si="40"/>
        <v/>
      </c>
      <c r="K236" s="30" t="str">
        <f t="shared" si="33"/>
        <v/>
      </c>
      <c r="L236" s="30" t="str">
        <f t="shared" si="34"/>
        <v/>
      </c>
      <c r="M236" s="41" t="str">
        <f t="shared" si="37"/>
        <v/>
      </c>
      <c r="N236" s="43" t="str">
        <f t="shared" si="38"/>
        <v/>
      </c>
      <c r="O236" s="43" t="str">
        <f t="shared" si="35"/>
        <v/>
      </c>
      <c r="P236" s="44"/>
      <c r="Q236" s="109"/>
    </row>
    <row r="237" spans="1:17" x14ac:dyDescent="0.2">
      <c r="A237" s="19"/>
      <c r="B237" s="20"/>
      <c r="C237" s="53"/>
      <c r="D237" s="59"/>
      <c r="E237" s="54"/>
      <c r="F237" s="77"/>
      <c r="G237" s="40"/>
      <c r="H237" s="32"/>
      <c r="I237" s="30" t="str">
        <f t="shared" si="40"/>
        <v/>
      </c>
      <c r="J237" s="30" t="str">
        <f t="shared" si="40"/>
        <v/>
      </c>
      <c r="K237" s="30" t="str">
        <f t="shared" si="33"/>
        <v/>
      </c>
      <c r="L237" s="30" t="str">
        <f t="shared" si="34"/>
        <v/>
      </c>
      <c r="M237" s="41" t="str">
        <f t="shared" si="37"/>
        <v/>
      </c>
      <c r="N237" s="43" t="str">
        <f t="shared" si="38"/>
        <v/>
      </c>
      <c r="O237" s="43" t="str">
        <f t="shared" si="35"/>
        <v/>
      </c>
      <c r="P237" s="44"/>
      <c r="Q237" s="109"/>
    </row>
    <row r="238" spans="1:17" x14ac:dyDescent="0.2">
      <c r="A238" s="19"/>
      <c r="B238" s="20"/>
      <c r="C238" s="53"/>
      <c r="D238" s="59"/>
      <c r="E238" s="54"/>
      <c r="F238" s="77"/>
      <c r="G238" s="40"/>
      <c r="H238" s="32"/>
      <c r="I238" s="30" t="str">
        <f t="shared" si="40"/>
        <v/>
      </c>
      <c r="J238" s="30" t="str">
        <f t="shared" si="40"/>
        <v/>
      </c>
      <c r="K238" s="30" t="str">
        <f t="shared" si="33"/>
        <v/>
      </c>
      <c r="L238" s="30" t="str">
        <f t="shared" si="34"/>
        <v/>
      </c>
      <c r="M238" s="41" t="str">
        <f t="shared" si="37"/>
        <v/>
      </c>
      <c r="N238" s="43" t="str">
        <f t="shared" si="38"/>
        <v/>
      </c>
      <c r="O238" s="43" t="str">
        <f t="shared" si="35"/>
        <v/>
      </c>
      <c r="P238" s="44"/>
      <c r="Q238" s="109"/>
    </row>
    <row r="239" spans="1:17" x14ac:dyDescent="0.2">
      <c r="A239" s="19"/>
      <c r="B239" s="20"/>
      <c r="C239" s="53"/>
      <c r="D239" s="59"/>
      <c r="E239" s="54"/>
      <c r="F239" s="77"/>
      <c r="G239" s="40"/>
      <c r="H239" s="32"/>
      <c r="I239" s="30" t="str">
        <f t="shared" si="40"/>
        <v/>
      </c>
      <c r="J239" s="30" t="str">
        <f t="shared" si="40"/>
        <v/>
      </c>
      <c r="K239" s="30" t="str">
        <f t="shared" si="33"/>
        <v/>
      </c>
      <c r="L239" s="30" t="str">
        <f t="shared" si="34"/>
        <v/>
      </c>
      <c r="M239" s="41" t="str">
        <f t="shared" si="37"/>
        <v/>
      </c>
      <c r="N239" s="43" t="str">
        <f t="shared" si="38"/>
        <v/>
      </c>
      <c r="O239" s="43" t="str">
        <f t="shared" si="35"/>
        <v/>
      </c>
      <c r="P239" s="44"/>
      <c r="Q239" s="109"/>
    </row>
    <row r="240" spans="1:17" x14ac:dyDescent="0.2">
      <c r="A240" s="19"/>
      <c r="B240" s="20"/>
      <c r="C240" s="53"/>
      <c r="D240" s="59"/>
      <c r="E240" s="54"/>
      <c r="F240" s="77"/>
      <c r="G240" s="40"/>
      <c r="H240" s="32"/>
      <c r="I240" s="30" t="str">
        <f t="shared" si="40"/>
        <v/>
      </c>
      <c r="J240" s="30" t="str">
        <f t="shared" si="40"/>
        <v/>
      </c>
      <c r="K240" s="30" t="str">
        <f t="shared" si="33"/>
        <v/>
      </c>
      <c r="L240" s="30" t="str">
        <f t="shared" si="34"/>
        <v/>
      </c>
      <c r="M240" s="41" t="str">
        <f t="shared" si="37"/>
        <v/>
      </c>
      <c r="N240" s="43" t="str">
        <f t="shared" si="38"/>
        <v/>
      </c>
      <c r="O240" s="43" t="str">
        <f t="shared" si="35"/>
        <v/>
      </c>
      <c r="P240" s="44"/>
      <c r="Q240" s="109"/>
    </row>
    <row r="241" spans="1:17" x14ac:dyDescent="0.2">
      <c r="A241" s="19"/>
      <c r="B241" s="20"/>
      <c r="C241" s="53"/>
      <c r="D241" s="59"/>
      <c r="E241" s="54"/>
      <c r="F241" s="77"/>
      <c r="G241" s="40"/>
      <c r="H241" s="32"/>
      <c r="I241" s="30" t="str">
        <f t="shared" si="40"/>
        <v/>
      </c>
      <c r="J241" s="30" t="str">
        <f t="shared" si="40"/>
        <v/>
      </c>
      <c r="K241" s="30" t="str">
        <f t="shared" si="33"/>
        <v/>
      </c>
      <c r="L241" s="30" t="str">
        <f t="shared" si="34"/>
        <v/>
      </c>
      <c r="M241" s="41" t="str">
        <f t="shared" si="37"/>
        <v/>
      </c>
      <c r="N241" s="43" t="str">
        <f t="shared" si="38"/>
        <v/>
      </c>
      <c r="O241" s="43" t="str">
        <f t="shared" si="35"/>
        <v/>
      </c>
      <c r="P241" s="44"/>
      <c r="Q241" s="109"/>
    </row>
    <row r="242" spans="1:17" x14ac:dyDescent="0.2">
      <c r="A242" s="19"/>
      <c r="B242" s="20"/>
      <c r="C242" s="53"/>
      <c r="D242" s="59"/>
      <c r="E242" s="54"/>
      <c r="F242" s="77"/>
      <c r="G242" s="40"/>
      <c r="H242" s="32"/>
      <c r="I242" s="30" t="str">
        <f t="shared" si="40"/>
        <v/>
      </c>
      <c r="J242" s="30" t="str">
        <f t="shared" si="40"/>
        <v/>
      </c>
      <c r="K242" s="30" t="str">
        <f t="shared" si="33"/>
        <v/>
      </c>
      <c r="L242" s="30" t="str">
        <f t="shared" si="34"/>
        <v/>
      </c>
      <c r="M242" s="41" t="str">
        <f t="shared" si="37"/>
        <v/>
      </c>
      <c r="N242" s="43" t="str">
        <f t="shared" si="38"/>
        <v/>
      </c>
      <c r="O242" s="43" t="str">
        <f t="shared" si="35"/>
        <v/>
      </c>
      <c r="P242" s="44"/>
      <c r="Q242" s="109"/>
    </row>
    <row r="243" spans="1:17" x14ac:dyDescent="0.2">
      <c r="A243" s="19"/>
      <c r="B243" s="20"/>
      <c r="C243" s="53"/>
      <c r="D243" s="59"/>
      <c r="E243" s="54"/>
      <c r="F243" s="77"/>
      <c r="G243" s="40"/>
      <c r="H243" s="32"/>
      <c r="I243" s="30" t="str">
        <f t="shared" si="40"/>
        <v/>
      </c>
      <c r="J243" s="30" t="str">
        <f t="shared" si="40"/>
        <v/>
      </c>
      <c r="K243" s="30" t="str">
        <f t="shared" si="33"/>
        <v/>
      </c>
      <c r="L243" s="30" t="str">
        <f t="shared" si="34"/>
        <v/>
      </c>
      <c r="M243" s="41" t="str">
        <f t="shared" si="37"/>
        <v/>
      </c>
      <c r="N243" s="43" t="str">
        <f t="shared" si="38"/>
        <v/>
      </c>
      <c r="O243" s="43" t="str">
        <f t="shared" si="35"/>
        <v/>
      </c>
      <c r="P243" s="44"/>
      <c r="Q243" s="109"/>
    </row>
    <row r="244" spans="1:17" x14ac:dyDescent="0.2">
      <c r="A244" s="19"/>
      <c r="B244" s="20"/>
      <c r="C244" s="53"/>
      <c r="D244" s="59"/>
      <c r="E244" s="54"/>
      <c r="F244" s="77"/>
      <c r="G244" s="40"/>
      <c r="H244" s="32"/>
      <c r="I244" s="30" t="str">
        <f t="shared" si="40"/>
        <v/>
      </c>
      <c r="J244" s="30" t="str">
        <f t="shared" si="40"/>
        <v/>
      </c>
      <c r="K244" s="30" t="str">
        <f t="shared" si="33"/>
        <v/>
      </c>
      <c r="L244" s="30" t="str">
        <f t="shared" si="34"/>
        <v/>
      </c>
      <c r="M244" s="41" t="str">
        <f t="shared" si="37"/>
        <v/>
      </c>
      <c r="N244" s="43" t="str">
        <f t="shared" si="38"/>
        <v/>
      </c>
      <c r="O244" s="43" t="str">
        <f t="shared" si="35"/>
        <v/>
      </c>
      <c r="P244" s="44"/>
      <c r="Q244" s="109"/>
    </row>
    <row r="245" spans="1:17" x14ac:dyDescent="0.2">
      <c r="A245" s="19"/>
      <c r="B245" s="20"/>
      <c r="C245" s="53"/>
      <c r="D245" s="59"/>
      <c r="E245" s="54"/>
      <c r="F245" s="77"/>
      <c r="G245" s="40"/>
      <c r="H245" s="32"/>
      <c r="I245" s="30" t="str">
        <f t="shared" si="40"/>
        <v/>
      </c>
      <c r="J245" s="30" t="str">
        <f t="shared" si="40"/>
        <v/>
      </c>
      <c r="K245" s="30" t="str">
        <f t="shared" si="33"/>
        <v/>
      </c>
      <c r="L245" s="30" t="str">
        <f t="shared" si="34"/>
        <v/>
      </c>
      <c r="M245" s="41" t="str">
        <f t="shared" si="37"/>
        <v/>
      </c>
      <c r="N245" s="43" t="str">
        <f t="shared" si="38"/>
        <v/>
      </c>
      <c r="O245" s="43" t="str">
        <f t="shared" si="35"/>
        <v/>
      </c>
      <c r="P245" s="44"/>
      <c r="Q245" s="109"/>
    </row>
    <row r="246" spans="1:17" x14ac:dyDescent="0.2">
      <c r="A246" s="19"/>
      <c r="B246" s="20"/>
      <c r="C246" s="53"/>
      <c r="D246" s="59"/>
      <c r="E246" s="54"/>
      <c r="F246" s="77"/>
      <c r="G246" s="40"/>
      <c r="H246" s="32"/>
      <c r="I246" s="30" t="str">
        <f t="shared" si="40"/>
        <v/>
      </c>
      <c r="J246" s="30" t="str">
        <f t="shared" si="40"/>
        <v/>
      </c>
      <c r="K246" s="30" t="str">
        <f t="shared" si="33"/>
        <v/>
      </c>
      <c r="L246" s="30" t="str">
        <f t="shared" si="34"/>
        <v/>
      </c>
      <c r="M246" s="41" t="str">
        <f t="shared" si="37"/>
        <v/>
      </c>
      <c r="N246" s="43" t="str">
        <f t="shared" si="38"/>
        <v/>
      </c>
      <c r="O246" s="43" t="str">
        <f t="shared" si="35"/>
        <v/>
      </c>
      <c r="P246" s="44"/>
      <c r="Q246" s="109"/>
    </row>
    <row r="247" spans="1:17" x14ac:dyDescent="0.2">
      <c r="A247" s="19"/>
      <c r="B247" s="20"/>
      <c r="C247" s="53"/>
      <c r="D247" s="59"/>
      <c r="E247" s="54"/>
      <c r="F247" s="77"/>
      <c r="G247" s="40"/>
      <c r="H247" s="32"/>
      <c r="I247" s="30" t="str">
        <f t="shared" si="40"/>
        <v/>
      </c>
      <c r="J247" s="30" t="str">
        <f t="shared" si="40"/>
        <v/>
      </c>
      <c r="K247" s="30" t="str">
        <f t="shared" si="33"/>
        <v/>
      </c>
      <c r="L247" s="30" t="str">
        <f t="shared" si="34"/>
        <v/>
      </c>
      <c r="M247" s="41" t="str">
        <f t="shared" si="37"/>
        <v/>
      </c>
      <c r="N247" s="43" t="str">
        <f t="shared" si="38"/>
        <v/>
      </c>
      <c r="O247" s="43" t="str">
        <f t="shared" si="35"/>
        <v/>
      </c>
      <c r="P247" s="44"/>
      <c r="Q247" s="109"/>
    </row>
    <row r="248" spans="1:17" x14ac:dyDescent="0.2">
      <c r="A248" s="19"/>
      <c r="B248" s="20"/>
      <c r="C248" s="53"/>
      <c r="D248" s="59"/>
      <c r="E248" s="54"/>
      <c r="F248" s="77"/>
      <c r="G248" s="40"/>
      <c r="H248" s="32"/>
      <c r="I248" s="30" t="str">
        <f t="shared" si="40"/>
        <v/>
      </c>
      <c r="J248" s="30" t="str">
        <f t="shared" si="40"/>
        <v/>
      </c>
      <c r="K248" s="30" t="str">
        <f t="shared" si="33"/>
        <v/>
      </c>
      <c r="L248" s="30" t="str">
        <f t="shared" si="34"/>
        <v/>
      </c>
      <c r="M248" s="41" t="str">
        <f t="shared" si="37"/>
        <v/>
      </c>
      <c r="N248" s="43" t="str">
        <f t="shared" si="38"/>
        <v/>
      </c>
      <c r="O248" s="43" t="str">
        <f t="shared" si="35"/>
        <v/>
      </c>
      <c r="P248" s="44"/>
      <c r="Q248" s="109"/>
    </row>
    <row r="249" spans="1:17" x14ac:dyDescent="0.2">
      <c r="A249" s="19"/>
      <c r="B249" s="20"/>
      <c r="C249" s="53"/>
      <c r="D249" s="59"/>
      <c r="E249" s="54"/>
      <c r="F249" s="77"/>
      <c r="G249" s="40"/>
      <c r="H249" s="32"/>
      <c r="I249" s="30" t="str">
        <f t="shared" ref="I249:J258" si="41">IF($H249&lt;&gt;"",IF($H249=I$2,I248+1,I248),"")</f>
        <v/>
      </c>
      <c r="J249" s="30" t="str">
        <f t="shared" si="41"/>
        <v/>
      </c>
      <c r="K249" s="30" t="str">
        <f t="shared" si="33"/>
        <v/>
      </c>
      <c r="L249" s="30" t="str">
        <f t="shared" si="34"/>
        <v/>
      </c>
      <c r="M249" s="41" t="str">
        <f t="shared" si="37"/>
        <v/>
      </c>
      <c r="N249" s="43" t="str">
        <f t="shared" si="38"/>
        <v/>
      </c>
      <c r="O249" s="43" t="str">
        <f t="shared" si="35"/>
        <v/>
      </c>
      <c r="P249" s="44"/>
      <c r="Q249" s="109"/>
    </row>
    <row r="250" spans="1:17" x14ac:dyDescent="0.2">
      <c r="A250" s="19"/>
      <c r="B250" s="20"/>
      <c r="C250" s="53"/>
      <c r="D250" s="59"/>
      <c r="E250" s="54"/>
      <c r="F250" s="77"/>
      <c r="G250" s="40"/>
      <c r="H250" s="32"/>
      <c r="I250" s="30" t="str">
        <f t="shared" si="41"/>
        <v/>
      </c>
      <c r="J250" s="30" t="str">
        <f t="shared" si="41"/>
        <v/>
      </c>
      <c r="K250" s="30" t="str">
        <f t="shared" si="33"/>
        <v/>
      </c>
      <c r="L250" s="30" t="str">
        <f t="shared" si="34"/>
        <v/>
      </c>
      <c r="M250" s="41" t="str">
        <f t="shared" si="37"/>
        <v/>
      </c>
      <c r="N250" s="43" t="str">
        <f t="shared" si="38"/>
        <v/>
      </c>
      <c r="O250" s="43" t="str">
        <f t="shared" si="35"/>
        <v/>
      </c>
      <c r="P250" s="44"/>
      <c r="Q250" s="109"/>
    </row>
    <row r="251" spans="1:17" x14ac:dyDescent="0.2">
      <c r="A251" s="19"/>
      <c r="B251" s="20"/>
      <c r="C251" s="53"/>
      <c r="D251" s="59"/>
      <c r="E251" s="54"/>
      <c r="F251" s="77"/>
      <c r="G251" s="40"/>
      <c r="H251" s="32"/>
      <c r="I251" s="30" t="str">
        <f t="shared" si="41"/>
        <v/>
      </c>
      <c r="J251" s="30" t="str">
        <f t="shared" si="41"/>
        <v/>
      </c>
      <c r="K251" s="30" t="str">
        <f t="shared" si="33"/>
        <v/>
      </c>
      <c r="L251" s="30" t="str">
        <f t="shared" si="34"/>
        <v/>
      </c>
      <c r="M251" s="41" t="str">
        <f t="shared" si="37"/>
        <v/>
      </c>
      <c r="N251" s="43" t="str">
        <f t="shared" si="38"/>
        <v/>
      </c>
      <c r="O251" s="43" t="str">
        <f t="shared" si="35"/>
        <v/>
      </c>
      <c r="P251" s="44"/>
      <c r="Q251" s="109"/>
    </row>
    <row r="252" spans="1:17" x14ac:dyDescent="0.2">
      <c r="A252" s="19"/>
      <c r="B252" s="20"/>
      <c r="C252" s="53"/>
      <c r="D252" s="59"/>
      <c r="E252" s="54"/>
      <c r="F252" s="77"/>
      <c r="G252" s="40"/>
      <c r="H252" s="32"/>
      <c r="I252" s="30" t="str">
        <f t="shared" si="41"/>
        <v/>
      </c>
      <c r="J252" s="30" t="str">
        <f t="shared" si="41"/>
        <v/>
      </c>
      <c r="K252" s="30" t="str">
        <f t="shared" si="33"/>
        <v/>
      </c>
      <c r="L252" s="30" t="str">
        <f t="shared" si="34"/>
        <v/>
      </c>
      <c r="M252" s="41" t="str">
        <f t="shared" si="37"/>
        <v/>
      </c>
      <c r="N252" s="43" t="str">
        <f t="shared" si="38"/>
        <v/>
      </c>
      <c r="O252" s="43" t="str">
        <f t="shared" si="35"/>
        <v/>
      </c>
      <c r="P252" s="44"/>
      <c r="Q252" s="109"/>
    </row>
    <row r="253" spans="1:17" x14ac:dyDescent="0.2">
      <c r="A253" s="19"/>
      <c r="B253" s="20"/>
      <c r="C253" s="53"/>
      <c r="D253" s="59"/>
      <c r="E253" s="54"/>
      <c r="F253" s="77"/>
      <c r="G253" s="40"/>
      <c r="H253" s="32"/>
      <c r="I253" s="30" t="str">
        <f t="shared" si="41"/>
        <v/>
      </c>
      <c r="J253" s="30" t="str">
        <f t="shared" si="41"/>
        <v/>
      </c>
      <c r="K253" s="30" t="str">
        <f t="shared" si="33"/>
        <v/>
      </c>
      <c r="L253" s="30" t="str">
        <f t="shared" si="34"/>
        <v/>
      </c>
      <c r="M253" s="41" t="str">
        <f t="shared" si="37"/>
        <v/>
      </c>
      <c r="N253" s="43" t="str">
        <f t="shared" si="38"/>
        <v/>
      </c>
      <c r="O253" s="43" t="str">
        <f t="shared" si="35"/>
        <v/>
      </c>
      <c r="P253" s="44"/>
      <c r="Q253" s="109"/>
    </row>
    <row r="254" spans="1:17" x14ac:dyDescent="0.2">
      <c r="A254" s="19"/>
      <c r="B254" s="20"/>
      <c r="C254" s="53"/>
      <c r="D254" s="59"/>
      <c r="E254" s="54"/>
      <c r="F254" s="77"/>
      <c r="G254" s="40"/>
      <c r="H254" s="32"/>
      <c r="I254" s="30" t="str">
        <f t="shared" si="41"/>
        <v/>
      </c>
      <c r="J254" s="30" t="str">
        <f t="shared" si="41"/>
        <v/>
      </c>
      <c r="K254" s="30" t="str">
        <f t="shared" si="33"/>
        <v/>
      </c>
      <c r="L254" s="30" t="str">
        <f t="shared" si="34"/>
        <v/>
      </c>
      <c r="M254" s="41" t="str">
        <f t="shared" si="37"/>
        <v/>
      </c>
      <c r="N254" s="43" t="str">
        <f t="shared" si="38"/>
        <v/>
      </c>
      <c r="O254" s="43" t="str">
        <f t="shared" si="35"/>
        <v/>
      </c>
      <c r="P254" s="44"/>
      <c r="Q254" s="109"/>
    </row>
    <row r="255" spans="1:17" x14ac:dyDescent="0.2">
      <c r="A255" s="19"/>
      <c r="B255" s="20"/>
      <c r="C255" s="53"/>
      <c r="D255" s="59"/>
      <c r="E255" s="54"/>
      <c r="F255" s="77"/>
      <c r="G255" s="40"/>
      <c r="H255" s="32"/>
      <c r="I255" s="30" t="str">
        <f t="shared" si="41"/>
        <v/>
      </c>
      <c r="J255" s="30" t="str">
        <f t="shared" si="41"/>
        <v/>
      </c>
      <c r="K255" s="30" t="str">
        <f t="shared" si="33"/>
        <v/>
      </c>
      <c r="L255" s="30" t="str">
        <f t="shared" si="34"/>
        <v/>
      </c>
      <c r="M255" s="41" t="str">
        <f t="shared" si="37"/>
        <v/>
      </c>
      <c r="N255" s="43" t="str">
        <f t="shared" si="38"/>
        <v/>
      </c>
      <c r="O255" s="43" t="str">
        <f t="shared" si="35"/>
        <v/>
      </c>
      <c r="P255" s="44"/>
      <c r="Q255" s="109"/>
    </row>
    <row r="256" spans="1:17" x14ac:dyDescent="0.2">
      <c r="A256" s="19"/>
      <c r="B256" s="20"/>
      <c r="C256" s="53"/>
      <c r="D256" s="59"/>
      <c r="E256" s="54"/>
      <c r="F256" s="77"/>
      <c r="G256" s="40"/>
      <c r="H256" s="32"/>
      <c r="I256" s="30" t="str">
        <f t="shared" si="41"/>
        <v/>
      </c>
      <c r="J256" s="30" t="str">
        <f t="shared" si="41"/>
        <v/>
      </c>
      <c r="K256" s="30" t="str">
        <f t="shared" si="33"/>
        <v/>
      </c>
      <c r="L256" s="30" t="str">
        <f t="shared" si="34"/>
        <v/>
      </c>
      <c r="M256" s="41" t="str">
        <f t="shared" si="37"/>
        <v/>
      </c>
      <c r="N256" s="43" t="str">
        <f t="shared" si="38"/>
        <v/>
      </c>
      <c r="O256" s="43" t="str">
        <f t="shared" si="35"/>
        <v/>
      </c>
      <c r="P256" s="44"/>
      <c r="Q256" s="109"/>
    </row>
    <row r="257" spans="1:17" x14ac:dyDescent="0.2">
      <c r="A257" s="19"/>
      <c r="B257" s="20"/>
      <c r="C257" s="53"/>
      <c r="D257" s="59"/>
      <c r="E257" s="54"/>
      <c r="F257" s="77"/>
      <c r="G257" s="40"/>
      <c r="H257" s="32"/>
      <c r="I257" s="30" t="str">
        <f t="shared" si="41"/>
        <v/>
      </c>
      <c r="J257" s="30" t="str">
        <f t="shared" si="41"/>
        <v/>
      </c>
      <c r="K257" s="30" t="str">
        <f t="shared" si="33"/>
        <v/>
      </c>
      <c r="L257" s="30" t="str">
        <f t="shared" si="34"/>
        <v/>
      </c>
      <c r="M257" s="41" t="str">
        <f t="shared" si="37"/>
        <v/>
      </c>
      <c r="N257" s="43" t="str">
        <f t="shared" si="38"/>
        <v/>
      </c>
      <c r="O257" s="43" t="str">
        <f t="shared" si="35"/>
        <v/>
      </c>
      <c r="P257" s="44"/>
      <c r="Q257" s="109"/>
    </row>
    <row r="258" spans="1:17" x14ac:dyDescent="0.2">
      <c r="A258" s="19"/>
      <c r="B258" s="20"/>
      <c r="C258" s="53"/>
      <c r="D258" s="59"/>
      <c r="E258" s="54"/>
      <c r="F258" s="77"/>
      <c r="G258" s="40"/>
      <c r="H258" s="32"/>
      <c r="I258" s="48" t="str">
        <f t="shared" si="41"/>
        <v/>
      </c>
      <c r="J258" s="48" t="str">
        <f t="shared" si="41"/>
        <v/>
      </c>
      <c r="K258" s="48" t="str">
        <f t="shared" si="33"/>
        <v/>
      </c>
      <c r="L258" s="48" t="str">
        <f t="shared" si="34"/>
        <v/>
      </c>
      <c r="M258" s="49" t="str">
        <f t="shared" si="37"/>
        <v/>
      </c>
      <c r="N258" s="47" t="str">
        <f t="shared" si="38"/>
        <v/>
      </c>
      <c r="O258" s="47" t="str">
        <f t="shared" si="35"/>
        <v/>
      </c>
      <c r="P258" s="44"/>
      <c r="Q258" s="109"/>
    </row>
  </sheetData>
  <mergeCells count="1">
    <mergeCell ref="I1:L1"/>
  </mergeCells>
  <conditionalFormatting sqref="P4:P258">
    <cfRule type="cellIs" dxfId="120" priority="8" stopIfTrue="1" operator="equal">
      <formula>"YES"</formula>
    </cfRule>
  </conditionalFormatting>
  <conditionalFormatting sqref="O4:O258">
    <cfRule type="cellIs" priority="1" stopIfTrue="1" operator="greaterThanOrEqual">
      <formula>1</formula>
    </cfRule>
    <cfRule type="cellIs" dxfId="119" priority="2" stopIfTrue="1" operator="lessThan">
      <formula>0.5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  <cfRule type="cellIs" dxfId="118" priority="4" stopIfTrue="1" operator="equal">
      <formula>"YES"</formula>
    </cfRule>
  </conditionalFormatting>
  <conditionalFormatting sqref="N4:N258">
    <cfRule type="cellIs" priority="5" stopIfTrue="1" operator="greaterThanOrEqual">
      <formula>1</formula>
    </cfRule>
    <cfRule type="cellIs" dxfId="117" priority="6" stopIfTrue="1" operator="lessThanOrEqual">
      <formula>0.24</formula>
    </cfRule>
    <cfRule type="colorScale" priority="7">
      <colorScale>
        <cfvo type="num" val="0.1"/>
        <cfvo type="num" val="0.15"/>
        <cfvo type="num" val="0.2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000-000000000000}">
      <formula1>$R$3:$R$6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58"/>
  <sheetViews>
    <sheetView tabSelected="1" zoomScaleNormal="100" workbookViewId="0">
      <selection activeCell="I7" sqref="I7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8.140625" style="2" bestFit="1" customWidth="1"/>
    <col min="9" max="11" width="10.85546875" style="2" bestFit="1" customWidth="1"/>
    <col min="12" max="12" width="12.140625" style="3" customWidth="1"/>
    <col min="13" max="13" width="10.140625" style="3" customWidth="1"/>
    <col min="14" max="14" width="14.7109375" style="2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19"/>
      <c r="B4" s="20"/>
      <c r="C4" s="21"/>
      <c r="D4" s="22"/>
      <c r="E4" s="23"/>
      <c r="F4" s="27"/>
      <c r="G4" s="39"/>
      <c r="H4" s="31"/>
      <c r="I4" s="30" t="str">
        <f t="shared" ref="I4:J19" si="0">IF($H4&lt;&gt;"",IF($H4=I$2,I3+1,I3),"")</f>
        <v/>
      </c>
      <c r="J4" s="30" t="str">
        <f t="shared" si="0"/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 t="shared" ref="M4:M67" si="1">IF($H4&lt;&gt;"",SUM(I4:L4),"")</f>
        <v/>
      </c>
      <c r="N4" s="43" t="str">
        <f t="shared" ref="N4:N67" si="2"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22"/>
      <c r="D5" s="26"/>
      <c r="E5" s="23"/>
      <c r="F5" s="27"/>
      <c r="G5" s="39"/>
      <c r="H5" s="31"/>
      <c r="I5" s="30" t="str">
        <f t="shared" si="0"/>
        <v/>
      </c>
      <c r="J5" s="30" t="str">
        <f t="shared" si="0"/>
        <v/>
      </c>
      <c r="K5" s="30" t="str">
        <f>IF($H5&lt;&gt;"",IF($H5="QUALIFIED",K4+1,K4),"")</f>
        <v/>
      </c>
      <c r="L5" s="30" t="str">
        <f>IF($H5&lt;&gt;"",IF($H5="NOT QUALIFIED",L4+1,L4),"")</f>
        <v/>
      </c>
      <c r="M5" s="41" t="str">
        <f t="shared" si="1"/>
        <v/>
      </c>
      <c r="N5" s="43" t="str">
        <f t="shared" si="2"/>
        <v/>
      </c>
      <c r="O5" s="94"/>
      <c r="P5" s="111"/>
      <c r="Q5" s="2" t="s">
        <v>15</v>
      </c>
    </row>
    <row r="6" spans="1:17" x14ac:dyDescent="0.2">
      <c r="A6" s="28"/>
      <c r="B6" s="20"/>
      <c r="C6" s="22"/>
      <c r="D6" s="26"/>
      <c r="E6" s="23"/>
      <c r="F6" s="24"/>
      <c r="G6" s="39"/>
      <c r="H6" s="31"/>
      <c r="I6" s="30" t="str">
        <f t="shared" si="0"/>
        <v/>
      </c>
      <c r="J6" s="30" t="str">
        <f t="shared" si="0"/>
        <v/>
      </c>
      <c r="K6" s="30" t="str">
        <f t="shared" ref="K6:K69" si="3">IF($H6&lt;&gt;"",IF($H6="QUALIFIED",K5+1,K5),"")</f>
        <v/>
      </c>
      <c r="L6" s="30" t="str">
        <f t="shared" ref="L6:L69" si="4">IF($H6&lt;&gt;"",IF($H6="NOT QUALIFIED",L5+1,L5),"")</f>
        <v/>
      </c>
      <c r="M6" s="41" t="str">
        <f t="shared" si="1"/>
        <v/>
      </c>
      <c r="N6" s="43" t="str">
        <f t="shared" si="2"/>
        <v/>
      </c>
      <c r="O6" s="94"/>
      <c r="P6" s="111"/>
      <c r="Q6" s="2" t="s">
        <v>16</v>
      </c>
    </row>
    <row r="7" spans="1:17" x14ac:dyDescent="0.2">
      <c r="A7" s="28"/>
      <c r="B7" s="20"/>
      <c r="C7" s="22"/>
      <c r="D7" s="26"/>
      <c r="E7" s="23"/>
      <c r="F7" s="24"/>
      <c r="G7" s="39"/>
      <c r="H7" s="31"/>
      <c r="I7" s="30" t="str">
        <f t="shared" si="0"/>
        <v/>
      </c>
      <c r="J7" s="30" t="str">
        <f t="shared" si="0"/>
        <v/>
      </c>
      <c r="K7" s="30" t="str">
        <f t="shared" si="3"/>
        <v/>
      </c>
      <c r="L7" s="30" t="str">
        <f t="shared" si="4"/>
        <v/>
      </c>
      <c r="M7" s="41" t="str">
        <f t="shared" si="1"/>
        <v/>
      </c>
      <c r="N7" s="43" t="str">
        <f t="shared" si="2"/>
        <v/>
      </c>
      <c r="O7" s="94"/>
      <c r="P7" s="111"/>
    </row>
    <row r="8" spans="1:17" x14ac:dyDescent="0.2">
      <c r="A8" s="28"/>
      <c r="B8" s="20"/>
      <c r="C8" s="22"/>
      <c r="D8" s="26"/>
      <c r="E8" s="23" t="s">
        <v>3</v>
      </c>
      <c r="F8" s="24"/>
      <c r="G8" s="39"/>
      <c r="H8" s="31"/>
      <c r="I8" s="30" t="str">
        <f t="shared" si="0"/>
        <v/>
      </c>
      <c r="J8" s="30" t="str">
        <f t="shared" si="0"/>
        <v/>
      </c>
      <c r="K8" s="30" t="str">
        <f t="shared" si="3"/>
        <v/>
      </c>
      <c r="L8" s="30" t="str">
        <f t="shared" si="4"/>
        <v/>
      </c>
      <c r="M8" s="41" t="str">
        <f t="shared" si="1"/>
        <v/>
      </c>
      <c r="N8" s="43" t="str">
        <f t="shared" si="2"/>
        <v/>
      </c>
      <c r="O8" s="94"/>
      <c r="P8" s="111"/>
    </row>
    <row r="9" spans="1:17" x14ac:dyDescent="0.2">
      <c r="A9" s="28"/>
      <c r="B9" s="20"/>
      <c r="C9" s="22"/>
      <c r="D9" s="26"/>
      <c r="E9" s="23" t="s">
        <v>3</v>
      </c>
      <c r="F9" s="24"/>
      <c r="G9" s="39"/>
      <c r="H9" s="31"/>
      <c r="I9" s="30" t="str">
        <f t="shared" si="0"/>
        <v/>
      </c>
      <c r="J9" s="30" t="str">
        <f t="shared" si="0"/>
        <v/>
      </c>
      <c r="K9" s="30" t="str">
        <f t="shared" si="3"/>
        <v/>
      </c>
      <c r="L9" s="30" t="str">
        <f t="shared" si="4"/>
        <v/>
      </c>
      <c r="M9" s="41" t="str">
        <f t="shared" si="1"/>
        <v/>
      </c>
      <c r="N9" s="43" t="str">
        <f t="shared" si="2"/>
        <v/>
      </c>
      <c r="O9" s="94"/>
      <c r="P9" s="111"/>
    </row>
    <row r="10" spans="1:17" x14ac:dyDescent="0.2">
      <c r="A10" s="28"/>
      <c r="B10" s="20"/>
      <c r="C10" s="22"/>
      <c r="D10" s="26"/>
      <c r="E10" s="23" t="s">
        <v>3</v>
      </c>
      <c r="F10" s="24"/>
      <c r="G10" s="39"/>
      <c r="H10" s="31"/>
      <c r="I10" s="30" t="str">
        <f t="shared" si="0"/>
        <v/>
      </c>
      <c r="J10" s="30" t="str">
        <f t="shared" si="0"/>
        <v/>
      </c>
      <c r="K10" s="30" t="str">
        <f t="shared" si="3"/>
        <v/>
      </c>
      <c r="L10" s="30" t="str">
        <f t="shared" si="4"/>
        <v/>
      </c>
      <c r="M10" s="41" t="str">
        <f t="shared" si="1"/>
        <v/>
      </c>
      <c r="N10" s="43" t="str">
        <f t="shared" si="2"/>
        <v/>
      </c>
      <c r="O10" s="94"/>
      <c r="P10" s="111"/>
    </row>
    <row r="11" spans="1:17" x14ac:dyDescent="0.2">
      <c r="A11" s="28"/>
      <c r="B11" s="20"/>
      <c r="C11" s="22"/>
      <c r="D11" s="26"/>
      <c r="E11" s="23" t="s">
        <v>3</v>
      </c>
      <c r="F11" s="24"/>
      <c r="G11" s="39"/>
      <c r="H11" s="31"/>
      <c r="I11" s="30" t="str">
        <f t="shared" si="0"/>
        <v/>
      </c>
      <c r="J11" s="30" t="str">
        <f t="shared" si="0"/>
        <v/>
      </c>
      <c r="K11" s="30" t="str">
        <f t="shared" si="3"/>
        <v/>
      </c>
      <c r="L11" s="30" t="str">
        <f t="shared" si="4"/>
        <v/>
      </c>
      <c r="M11" s="41" t="str">
        <f t="shared" si="1"/>
        <v/>
      </c>
      <c r="N11" s="43" t="str">
        <f t="shared" si="2"/>
        <v/>
      </c>
      <c r="O11" s="94"/>
      <c r="P11" s="111"/>
    </row>
    <row r="12" spans="1:17" x14ac:dyDescent="0.2">
      <c r="A12" s="28"/>
      <c r="B12" s="20"/>
      <c r="C12" s="22"/>
      <c r="D12" s="26"/>
      <c r="E12" s="23" t="s">
        <v>3</v>
      </c>
      <c r="F12" s="24"/>
      <c r="G12" s="39"/>
      <c r="H12" s="31"/>
      <c r="I12" s="30" t="str">
        <f t="shared" si="0"/>
        <v/>
      </c>
      <c r="J12" s="30" t="str">
        <f t="shared" si="0"/>
        <v/>
      </c>
      <c r="K12" s="30" t="str">
        <f t="shared" si="3"/>
        <v/>
      </c>
      <c r="L12" s="30" t="str">
        <f t="shared" si="4"/>
        <v/>
      </c>
      <c r="M12" s="41" t="str">
        <f t="shared" si="1"/>
        <v/>
      </c>
      <c r="N12" s="43" t="str">
        <f t="shared" si="2"/>
        <v/>
      </c>
      <c r="O12" s="94"/>
      <c r="P12" s="111"/>
    </row>
    <row r="13" spans="1:17" x14ac:dyDescent="0.2">
      <c r="A13" s="28"/>
      <c r="B13" s="20"/>
      <c r="C13" s="22"/>
      <c r="D13" s="26"/>
      <c r="E13" s="23" t="s">
        <v>3</v>
      </c>
      <c r="F13" s="24"/>
      <c r="G13" s="39"/>
      <c r="H13" s="31"/>
      <c r="I13" s="30" t="str">
        <f t="shared" si="0"/>
        <v/>
      </c>
      <c r="J13" s="30" t="str">
        <f t="shared" si="0"/>
        <v/>
      </c>
      <c r="K13" s="30" t="str">
        <f t="shared" si="3"/>
        <v/>
      </c>
      <c r="L13" s="30" t="str">
        <f t="shared" si="4"/>
        <v/>
      </c>
      <c r="M13" s="41" t="str">
        <f t="shared" si="1"/>
        <v/>
      </c>
      <c r="N13" s="43" t="str">
        <f t="shared" si="2"/>
        <v/>
      </c>
      <c r="O13" s="94"/>
      <c r="P13" s="111"/>
    </row>
    <row r="14" spans="1:17" x14ac:dyDescent="0.2">
      <c r="A14" s="28"/>
      <c r="B14" s="20"/>
      <c r="C14" s="22"/>
      <c r="D14" s="26"/>
      <c r="E14" s="23" t="s">
        <v>3</v>
      </c>
      <c r="F14" s="24"/>
      <c r="G14" s="39"/>
      <c r="H14" s="31"/>
      <c r="I14" s="30" t="str">
        <f t="shared" si="0"/>
        <v/>
      </c>
      <c r="J14" s="30" t="str">
        <f t="shared" si="0"/>
        <v/>
      </c>
      <c r="K14" s="30" t="str">
        <f t="shared" si="3"/>
        <v/>
      </c>
      <c r="L14" s="30" t="str">
        <f t="shared" si="4"/>
        <v/>
      </c>
      <c r="M14" s="41" t="str">
        <f t="shared" si="1"/>
        <v/>
      </c>
      <c r="N14" s="43" t="str">
        <f t="shared" si="2"/>
        <v/>
      </c>
      <c r="O14" s="94"/>
      <c r="P14" s="111"/>
    </row>
    <row r="15" spans="1:17" x14ac:dyDescent="0.2">
      <c r="A15" s="28"/>
      <c r="B15" s="20"/>
      <c r="C15" s="22"/>
      <c r="D15" s="26"/>
      <c r="E15" s="23" t="s">
        <v>3</v>
      </c>
      <c r="F15" s="24"/>
      <c r="G15" s="39"/>
      <c r="H15" s="31"/>
      <c r="I15" s="30" t="str">
        <f t="shared" si="0"/>
        <v/>
      </c>
      <c r="J15" s="30" t="str">
        <f t="shared" si="0"/>
        <v/>
      </c>
      <c r="K15" s="30" t="str">
        <f t="shared" si="3"/>
        <v/>
      </c>
      <c r="L15" s="30" t="str">
        <f t="shared" si="4"/>
        <v/>
      </c>
      <c r="M15" s="41" t="str">
        <f t="shared" si="1"/>
        <v/>
      </c>
      <c r="N15" s="43" t="str">
        <f t="shared" si="2"/>
        <v/>
      </c>
      <c r="O15" s="94"/>
      <c r="P15" s="111"/>
    </row>
    <row r="16" spans="1:17" x14ac:dyDescent="0.2">
      <c r="A16" s="28"/>
      <c r="B16" s="20"/>
      <c r="C16" s="22"/>
      <c r="D16" s="26"/>
      <c r="E16" s="23" t="s">
        <v>3</v>
      </c>
      <c r="F16" s="24"/>
      <c r="G16" s="39"/>
      <c r="H16" s="31"/>
      <c r="I16" s="30" t="str">
        <f t="shared" si="0"/>
        <v/>
      </c>
      <c r="J16" s="30" t="str">
        <f t="shared" si="0"/>
        <v/>
      </c>
      <c r="K16" s="30" t="str">
        <f t="shared" si="3"/>
        <v/>
      </c>
      <c r="L16" s="30" t="str">
        <f t="shared" si="4"/>
        <v/>
      </c>
      <c r="M16" s="41" t="str">
        <f t="shared" si="1"/>
        <v/>
      </c>
      <c r="N16" s="43" t="str">
        <f t="shared" si="2"/>
        <v/>
      </c>
      <c r="O16" s="94"/>
      <c r="P16" s="111"/>
    </row>
    <row r="17" spans="1:16" x14ac:dyDescent="0.2">
      <c r="A17" s="28"/>
      <c r="B17" s="20"/>
      <c r="C17" s="22"/>
      <c r="D17" s="26"/>
      <c r="E17" s="23" t="s">
        <v>3</v>
      </c>
      <c r="F17" s="24"/>
      <c r="G17" s="39"/>
      <c r="H17" s="31"/>
      <c r="I17" s="30" t="str">
        <f t="shared" si="0"/>
        <v/>
      </c>
      <c r="J17" s="30" t="str">
        <f t="shared" si="0"/>
        <v/>
      </c>
      <c r="K17" s="30" t="str">
        <f t="shared" si="3"/>
        <v/>
      </c>
      <c r="L17" s="30" t="str">
        <f t="shared" si="4"/>
        <v/>
      </c>
      <c r="M17" s="41" t="str">
        <f t="shared" si="1"/>
        <v/>
      </c>
      <c r="N17" s="43" t="str">
        <f t="shared" si="2"/>
        <v/>
      </c>
      <c r="O17" s="94"/>
      <c r="P17" s="111"/>
    </row>
    <row r="18" spans="1:16" x14ac:dyDescent="0.2">
      <c r="A18" s="28"/>
      <c r="B18" s="20"/>
      <c r="C18" s="22"/>
      <c r="D18" s="26"/>
      <c r="E18" s="23" t="s">
        <v>3</v>
      </c>
      <c r="F18" s="24"/>
      <c r="G18" s="39"/>
      <c r="H18" s="31"/>
      <c r="I18" s="30" t="str">
        <f t="shared" si="0"/>
        <v/>
      </c>
      <c r="J18" s="30" t="str">
        <f t="shared" si="0"/>
        <v/>
      </c>
      <c r="K18" s="30" t="str">
        <f t="shared" si="3"/>
        <v/>
      </c>
      <c r="L18" s="30" t="str">
        <f t="shared" si="4"/>
        <v/>
      </c>
      <c r="M18" s="41" t="str">
        <f t="shared" si="1"/>
        <v/>
      </c>
      <c r="N18" s="43" t="str">
        <f t="shared" si="2"/>
        <v/>
      </c>
      <c r="O18" s="94"/>
      <c r="P18" s="111"/>
    </row>
    <row r="19" spans="1:16" x14ac:dyDescent="0.2">
      <c r="A19" s="28"/>
      <c r="B19" s="20"/>
      <c r="C19" s="22"/>
      <c r="D19" s="26"/>
      <c r="E19" s="23" t="s">
        <v>3</v>
      </c>
      <c r="F19" s="24"/>
      <c r="G19" s="39"/>
      <c r="H19" s="31"/>
      <c r="I19" s="30" t="str">
        <f t="shared" si="0"/>
        <v/>
      </c>
      <c r="J19" s="30" t="str">
        <f t="shared" si="0"/>
        <v/>
      </c>
      <c r="K19" s="30" t="str">
        <f t="shared" si="3"/>
        <v/>
      </c>
      <c r="L19" s="30" t="str">
        <f t="shared" si="4"/>
        <v/>
      </c>
      <c r="M19" s="41" t="str">
        <f t="shared" si="1"/>
        <v/>
      </c>
      <c r="N19" s="43" t="str">
        <f t="shared" si="2"/>
        <v/>
      </c>
      <c r="O19" s="94"/>
      <c r="P19" s="111"/>
    </row>
    <row r="20" spans="1:16" x14ac:dyDescent="0.2">
      <c r="A20" s="28"/>
      <c r="B20" s="20"/>
      <c r="C20" s="22"/>
      <c r="D20" s="26"/>
      <c r="E20" s="23" t="s">
        <v>3</v>
      </c>
      <c r="F20" s="24"/>
      <c r="G20" s="39"/>
      <c r="H20" s="31"/>
      <c r="I20" s="30" t="str">
        <f t="shared" ref="I20:J35" si="5">IF($H20&lt;&gt;"",IF($H20=I$2,I19+1,I19),"")</f>
        <v/>
      </c>
      <c r="J20" s="30" t="str">
        <f t="shared" si="5"/>
        <v/>
      </c>
      <c r="K20" s="30" t="str">
        <f t="shared" si="3"/>
        <v/>
      </c>
      <c r="L20" s="30" t="str">
        <f t="shared" si="4"/>
        <v/>
      </c>
      <c r="M20" s="41" t="str">
        <f t="shared" si="1"/>
        <v/>
      </c>
      <c r="N20" s="43" t="str">
        <f t="shared" si="2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5"/>
        <v/>
      </c>
      <c r="J21" s="30" t="str">
        <f t="shared" si="5"/>
        <v/>
      </c>
      <c r="K21" s="30" t="str">
        <f t="shared" si="3"/>
        <v/>
      </c>
      <c r="L21" s="30" t="str">
        <f t="shared" si="4"/>
        <v/>
      </c>
      <c r="M21" s="41" t="str">
        <f t="shared" si="1"/>
        <v/>
      </c>
      <c r="N21" s="43" t="str">
        <f t="shared" si="2"/>
        <v/>
      </c>
      <c r="O21" s="94"/>
      <c r="P21" s="111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 t="shared" si="5"/>
        <v/>
      </c>
      <c r="J22" s="30" t="str">
        <f t="shared" si="5"/>
        <v/>
      </c>
      <c r="K22" s="30" t="str">
        <f t="shared" si="3"/>
        <v/>
      </c>
      <c r="L22" s="30" t="str">
        <f t="shared" si="4"/>
        <v/>
      </c>
      <c r="M22" s="41" t="str">
        <f t="shared" si="1"/>
        <v/>
      </c>
      <c r="N22" s="43" t="str">
        <f t="shared" si="2"/>
        <v/>
      </c>
      <c r="O22" s="94"/>
      <c r="P22" s="111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 t="shared" si="5"/>
        <v/>
      </c>
      <c r="J23" s="30" t="str">
        <f t="shared" si="5"/>
        <v/>
      </c>
      <c r="K23" s="30" t="str">
        <f t="shared" si="3"/>
        <v/>
      </c>
      <c r="L23" s="30" t="str">
        <f t="shared" si="4"/>
        <v/>
      </c>
      <c r="M23" s="41" t="str">
        <f t="shared" si="1"/>
        <v/>
      </c>
      <c r="N23" s="43" t="str">
        <f t="shared" si="2"/>
        <v/>
      </c>
      <c r="O23" s="94"/>
      <c r="P23" s="111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si="5"/>
        <v/>
      </c>
      <c r="J24" s="30" t="str">
        <f t="shared" si="5"/>
        <v/>
      </c>
      <c r="K24" s="30" t="str">
        <f t="shared" si="3"/>
        <v/>
      </c>
      <c r="L24" s="30" t="str">
        <f t="shared" si="4"/>
        <v/>
      </c>
      <c r="M24" s="41" t="str">
        <f t="shared" si="1"/>
        <v/>
      </c>
      <c r="N24" s="43" t="str">
        <f t="shared" si="2"/>
        <v/>
      </c>
      <c r="O24" s="94"/>
      <c r="P24" s="111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5"/>
        <v/>
      </c>
      <c r="J25" s="30" t="str">
        <f t="shared" si="5"/>
        <v/>
      </c>
      <c r="K25" s="30" t="str">
        <f t="shared" si="3"/>
        <v/>
      </c>
      <c r="L25" s="30" t="str">
        <f t="shared" si="4"/>
        <v/>
      </c>
      <c r="M25" s="41" t="str">
        <f t="shared" si="1"/>
        <v/>
      </c>
      <c r="N25" s="43" t="str">
        <f t="shared" si="2"/>
        <v/>
      </c>
      <c r="O25" s="94"/>
      <c r="P25" s="111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5"/>
        <v/>
      </c>
      <c r="J26" s="30" t="str">
        <f t="shared" si="5"/>
        <v/>
      </c>
      <c r="K26" s="30" t="str">
        <f t="shared" si="3"/>
        <v/>
      </c>
      <c r="L26" s="30" t="str">
        <f t="shared" si="4"/>
        <v/>
      </c>
      <c r="M26" s="41" t="str">
        <f t="shared" si="1"/>
        <v/>
      </c>
      <c r="N26" s="43" t="str">
        <f t="shared" si="2"/>
        <v/>
      </c>
      <c r="O26" s="94"/>
      <c r="P26" s="111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5"/>
        <v/>
      </c>
      <c r="J27" s="30" t="str">
        <f t="shared" si="5"/>
        <v/>
      </c>
      <c r="K27" s="30" t="str">
        <f t="shared" si="3"/>
        <v/>
      </c>
      <c r="L27" s="30" t="str">
        <f t="shared" si="4"/>
        <v/>
      </c>
      <c r="M27" s="41" t="str">
        <f t="shared" si="1"/>
        <v/>
      </c>
      <c r="N27" s="43" t="str">
        <f t="shared" si="2"/>
        <v/>
      </c>
      <c r="O27" s="94"/>
      <c r="P27" s="111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5"/>
        <v/>
      </c>
      <c r="J28" s="30" t="str">
        <f t="shared" si="5"/>
        <v/>
      </c>
      <c r="K28" s="30" t="str">
        <f t="shared" si="3"/>
        <v/>
      </c>
      <c r="L28" s="30" t="str">
        <f t="shared" si="4"/>
        <v/>
      </c>
      <c r="M28" s="41" t="str">
        <f t="shared" si="1"/>
        <v/>
      </c>
      <c r="N28" s="43" t="str">
        <f t="shared" si="2"/>
        <v/>
      </c>
      <c r="O28" s="94"/>
      <c r="P28" s="111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5"/>
        <v/>
      </c>
      <c r="J29" s="30" t="str">
        <f t="shared" si="5"/>
        <v/>
      </c>
      <c r="K29" s="30" t="str">
        <f t="shared" si="3"/>
        <v/>
      </c>
      <c r="L29" s="30" t="str">
        <f t="shared" si="4"/>
        <v/>
      </c>
      <c r="M29" s="41" t="str">
        <f t="shared" si="1"/>
        <v/>
      </c>
      <c r="N29" s="43" t="str">
        <f t="shared" si="2"/>
        <v/>
      </c>
      <c r="O29" s="94"/>
      <c r="P29" s="111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5"/>
        <v/>
      </c>
      <c r="J30" s="30" t="str">
        <f t="shared" si="5"/>
        <v/>
      </c>
      <c r="K30" s="30" t="str">
        <f t="shared" si="3"/>
        <v/>
      </c>
      <c r="L30" s="30" t="str">
        <f t="shared" si="4"/>
        <v/>
      </c>
      <c r="M30" s="41" t="str">
        <f t="shared" si="1"/>
        <v/>
      </c>
      <c r="N30" s="43" t="str">
        <f t="shared" si="2"/>
        <v/>
      </c>
      <c r="O30" s="94"/>
      <c r="P30" s="111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5"/>
        <v/>
      </c>
      <c r="J31" s="30" t="str">
        <f t="shared" si="5"/>
        <v/>
      </c>
      <c r="K31" s="30" t="str">
        <f t="shared" si="3"/>
        <v/>
      </c>
      <c r="L31" s="30" t="str">
        <f t="shared" si="4"/>
        <v/>
      </c>
      <c r="M31" s="41" t="str">
        <f t="shared" si="1"/>
        <v/>
      </c>
      <c r="N31" s="43" t="str">
        <f t="shared" si="2"/>
        <v/>
      </c>
      <c r="O31" s="94"/>
      <c r="P31" s="111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5"/>
        <v/>
      </c>
      <c r="J32" s="30" t="str">
        <f t="shared" si="5"/>
        <v/>
      </c>
      <c r="K32" s="30" t="str">
        <f t="shared" si="3"/>
        <v/>
      </c>
      <c r="L32" s="30" t="str">
        <f t="shared" si="4"/>
        <v/>
      </c>
      <c r="M32" s="41" t="str">
        <f t="shared" si="1"/>
        <v/>
      </c>
      <c r="N32" s="43" t="str">
        <f t="shared" si="2"/>
        <v/>
      </c>
      <c r="O32" s="94"/>
      <c r="P32" s="111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5"/>
        <v/>
      </c>
      <c r="J33" s="30" t="str">
        <f t="shared" si="5"/>
        <v/>
      </c>
      <c r="K33" s="30" t="str">
        <f t="shared" si="3"/>
        <v/>
      </c>
      <c r="L33" s="30" t="str">
        <f t="shared" si="4"/>
        <v/>
      </c>
      <c r="M33" s="41" t="str">
        <f t="shared" si="1"/>
        <v/>
      </c>
      <c r="N33" s="43" t="str">
        <f t="shared" si="2"/>
        <v/>
      </c>
      <c r="O33" s="94"/>
      <c r="P33" s="111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5"/>
        <v/>
      </c>
      <c r="J34" s="30" t="str">
        <f t="shared" si="5"/>
        <v/>
      </c>
      <c r="K34" s="30" t="str">
        <f t="shared" si="3"/>
        <v/>
      </c>
      <c r="L34" s="30" t="str">
        <f t="shared" si="4"/>
        <v/>
      </c>
      <c r="M34" s="41" t="str">
        <f t="shared" si="1"/>
        <v/>
      </c>
      <c r="N34" s="43" t="str">
        <f t="shared" si="2"/>
        <v/>
      </c>
      <c r="O34" s="94"/>
      <c r="P34" s="111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5"/>
        <v/>
      </c>
      <c r="J35" s="30" t="str">
        <f t="shared" si="5"/>
        <v/>
      </c>
      <c r="K35" s="30" t="str">
        <f t="shared" si="3"/>
        <v/>
      </c>
      <c r="L35" s="30" t="str">
        <f t="shared" si="4"/>
        <v/>
      </c>
      <c r="M35" s="41" t="str">
        <f t="shared" si="1"/>
        <v/>
      </c>
      <c r="N35" s="43" t="str">
        <f t="shared" si="2"/>
        <v/>
      </c>
      <c r="O35" s="94"/>
      <c r="P35" s="111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ref="I36:J51" si="6">IF($H36&lt;&gt;"",IF($H36=I$2,I35+1,I35),"")</f>
        <v/>
      </c>
      <c r="J36" s="30" t="str">
        <f t="shared" si="6"/>
        <v/>
      </c>
      <c r="K36" s="30" t="str">
        <f t="shared" si="3"/>
        <v/>
      </c>
      <c r="L36" s="30" t="str">
        <f t="shared" si="4"/>
        <v/>
      </c>
      <c r="M36" s="41" t="str">
        <f t="shared" si="1"/>
        <v/>
      </c>
      <c r="N36" s="43" t="str">
        <f t="shared" si="2"/>
        <v/>
      </c>
      <c r="O36" s="94"/>
      <c r="P36" s="111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6"/>
        <v/>
      </c>
      <c r="J37" s="30" t="str">
        <f t="shared" si="6"/>
        <v/>
      </c>
      <c r="K37" s="30" t="str">
        <f t="shared" si="3"/>
        <v/>
      </c>
      <c r="L37" s="30" t="str">
        <f t="shared" si="4"/>
        <v/>
      </c>
      <c r="M37" s="41" t="str">
        <f t="shared" si="1"/>
        <v/>
      </c>
      <c r="N37" s="43" t="str">
        <f t="shared" si="2"/>
        <v/>
      </c>
      <c r="O37" s="94"/>
      <c r="P37" s="111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6"/>
        <v/>
      </c>
      <c r="J38" s="30" t="str">
        <f t="shared" si="6"/>
        <v/>
      </c>
      <c r="K38" s="30" t="str">
        <f t="shared" si="3"/>
        <v/>
      </c>
      <c r="L38" s="30" t="str">
        <f t="shared" si="4"/>
        <v/>
      </c>
      <c r="M38" s="41" t="str">
        <f t="shared" si="1"/>
        <v/>
      </c>
      <c r="N38" s="43" t="str">
        <f t="shared" si="2"/>
        <v/>
      </c>
      <c r="O38" s="94"/>
      <c r="P38" s="111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si="6"/>
        <v/>
      </c>
      <c r="J39" s="30" t="str">
        <f t="shared" si="6"/>
        <v/>
      </c>
      <c r="K39" s="30" t="str">
        <f t="shared" si="3"/>
        <v/>
      </c>
      <c r="L39" s="30" t="str">
        <f t="shared" si="4"/>
        <v/>
      </c>
      <c r="M39" s="41" t="str">
        <f t="shared" si="1"/>
        <v/>
      </c>
      <c r="N39" s="43" t="str">
        <f t="shared" si="2"/>
        <v/>
      </c>
      <c r="O39" s="94"/>
      <c r="P39" s="111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si="6"/>
        <v/>
      </c>
      <c r="J40" s="30" t="str">
        <f t="shared" si="6"/>
        <v/>
      </c>
      <c r="K40" s="30" t="str">
        <f t="shared" si="3"/>
        <v/>
      </c>
      <c r="L40" s="30" t="str">
        <f t="shared" si="4"/>
        <v/>
      </c>
      <c r="M40" s="41" t="str">
        <f t="shared" si="1"/>
        <v/>
      </c>
      <c r="N40" s="43" t="str">
        <f t="shared" si="2"/>
        <v/>
      </c>
      <c r="O40" s="94"/>
      <c r="P40" s="111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si="6"/>
        <v/>
      </c>
      <c r="J41" s="30" t="str">
        <f t="shared" si="6"/>
        <v/>
      </c>
      <c r="K41" s="30" t="str">
        <f t="shared" si="3"/>
        <v/>
      </c>
      <c r="L41" s="30" t="str">
        <f t="shared" si="4"/>
        <v/>
      </c>
      <c r="M41" s="41" t="str">
        <f t="shared" si="1"/>
        <v/>
      </c>
      <c r="N41" s="43" t="str">
        <f t="shared" si="2"/>
        <v/>
      </c>
      <c r="O41" s="94"/>
      <c r="P41" s="111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si="6"/>
        <v/>
      </c>
      <c r="J42" s="30" t="str">
        <f t="shared" si="6"/>
        <v/>
      </c>
      <c r="K42" s="30" t="str">
        <f t="shared" si="3"/>
        <v/>
      </c>
      <c r="L42" s="30" t="str">
        <f t="shared" si="4"/>
        <v/>
      </c>
      <c r="M42" s="41" t="str">
        <f t="shared" si="1"/>
        <v/>
      </c>
      <c r="N42" s="43" t="str">
        <f t="shared" si="2"/>
        <v/>
      </c>
      <c r="O42" s="94"/>
      <c r="P42" s="111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si="6"/>
        <v/>
      </c>
      <c r="J43" s="30" t="str">
        <f t="shared" si="6"/>
        <v/>
      </c>
      <c r="K43" s="30" t="str">
        <f t="shared" si="3"/>
        <v/>
      </c>
      <c r="L43" s="30" t="str">
        <f t="shared" si="4"/>
        <v/>
      </c>
      <c r="M43" s="41" t="str">
        <f t="shared" si="1"/>
        <v/>
      </c>
      <c r="N43" s="43" t="str">
        <f t="shared" si="2"/>
        <v/>
      </c>
      <c r="O43" s="94"/>
      <c r="P43" s="111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si="6"/>
        <v/>
      </c>
      <c r="J44" s="30" t="str">
        <f t="shared" si="6"/>
        <v/>
      </c>
      <c r="K44" s="30" t="str">
        <f t="shared" si="3"/>
        <v/>
      </c>
      <c r="L44" s="30" t="str">
        <f t="shared" si="4"/>
        <v/>
      </c>
      <c r="M44" s="41" t="str">
        <f t="shared" si="1"/>
        <v/>
      </c>
      <c r="N44" s="43" t="str">
        <f t="shared" si="2"/>
        <v/>
      </c>
      <c r="O44" s="94"/>
      <c r="P44" s="111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si="6"/>
        <v/>
      </c>
      <c r="J45" s="30" t="str">
        <f t="shared" si="6"/>
        <v/>
      </c>
      <c r="K45" s="30" t="str">
        <f t="shared" si="3"/>
        <v/>
      </c>
      <c r="L45" s="30" t="str">
        <f t="shared" si="4"/>
        <v/>
      </c>
      <c r="M45" s="41" t="str">
        <f t="shared" si="1"/>
        <v/>
      </c>
      <c r="N45" s="43" t="str">
        <f t="shared" si="2"/>
        <v/>
      </c>
      <c r="O45" s="94"/>
      <c r="P45" s="111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si="6"/>
        <v/>
      </c>
      <c r="J46" s="30" t="str">
        <f t="shared" si="6"/>
        <v/>
      </c>
      <c r="K46" s="30" t="str">
        <f t="shared" si="3"/>
        <v/>
      </c>
      <c r="L46" s="30" t="str">
        <f t="shared" si="4"/>
        <v/>
      </c>
      <c r="M46" s="41" t="str">
        <f t="shared" si="1"/>
        <v/>
      </c>
      <c r="N46" s="43" t="str">
        <f t="shared" si="2"/>
        <v/>
      </c>
      <c r="O46" s="94"/>
      <c r="P46" s="111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si="6"/>
        <v/>
      </c>
      <c r="J47" s="30" t="str">
        <f t="shared" si="6"/>
        <v/>
      </c>
      <c r="K47" s="30" t="str">
        <f t="shared" si="3"/>
        <v/>
      </c>
      <c r="L47" s="30" t="str">
        <f t="shared" si="4"/>
        <v/>
      </c>
      <c r="M47" s="41" t="str">
        <f t="shared" si="1"/>
        <v/>
      </c>
      <c r="N47" s="43" t="str">
        <f t="shared" si="2"/>
        <v/>
      </c>
      <c r="O47" s="94"/>
      <c r="P47" s="111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si="6"/>
        <v/>
      </c>
      <c r="J48" s="30" t="str">
        <f t="shared" si="6"/>
        <v/>
      </c>
      <c r="K48" s="30" t="str">
        <f t="shared" si="3"/>
        <v/>
      </c>
      <c r="L48" s="30" t="str">
        <f t="shared" si="4"/>
        <v/>
      </c>
      <c r="M48" s="41" t="str">
        <f t="shared" si="1"/>
        <v/>
      </c>
      <c r="N48" s="43" t="str">
        <f t="shared" si="2"/>
        <v/>
      </c>
      <c r="O48" s="94"/>
      <c r="P48" s="111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si="6"/>
        <v/>
      </c>
      <c r="J49" s="30" t="str">
        <f t="shared" si="6"/>
        <v/>
      </c>
      <c r="K49" s="30" t="str">
        <f t="shared" si="3"/>
        <v/>
      </c>
      <c r="L49" s="30" t="str">
        <f t="shared" si="4"/>
        <v/>
      </c>
      <c r="M49" s="41" t="str">
        <f t="shared" si="1"/>
        <v/>
      </c>
      <c r="N49" s="43" t="str">
        <f t="shared" si="2"/>
        <v/>
      </c>
      <c r="O49" s="94"/>
      <c r="P49" s="111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si="6"/>
        <v/>
      </c>
      <c r="J50" s="30" t="str">
        <f t="shared" si="6"/>
        <v/>
      </c>
      <c r="K50" s="30" t="str">
        <f t="shared" si="3"/>
        <v/>
      </c>
      <c r="L50" s="30" t="str">
        <f t="shared" si="4"/>
        <v/>
      </c>
      <c r="M50" s="41" t="str">
        <f t="shared" si="1"/>
        <v/>
      </c>
      <c r="N50" s="43" t="str">
        <f t="shared" si="2"/>
        <v/>
      </c>
      <c r="O50" s="94"/>
      <c r="P50" s="111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si="6"/>
        <v/>
      </c>
      <c r="J51" s="30" t="str">
        <f t="shared" si="6"/>
        <v/>
      </c>
      <c r="K51" s="30" t="str">
        <f t="shared" si="3"/>
        <v/>
      </c>
      <c r="L51" s="30" t="str">
        <f t="shared" si="4"/>
        <v/>
      </c>
      <c r="M51" s="41" t="str">
        <f t="shared" si="1"/>
        <v/>
      </c>
      <c r="N51" s="43" t="str">
        <f t="shared" si="2"/>
        <v/>
      </c>
      <c r="O51" s="94"/>
      <c r="P51" s="111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ref="I52:J67" si="7">IF($H52&lt;&gt;"",IF($H52=I$2,I51+1,I51),"")</f>
        <v/>
      </c>
      <c r="J52" s="30" t="str">
        <f t="shared" si="7"/>
        <v/>
      </c>
      <c r="K52" s="30" t="str">
        <f t="shared" si="3"/>
        <v/>
      </c>
      <c r="L52" s="30" t="str">
        <f t="shared" si="4"/>
        <v/>
      </c>
      <c r="M52" s="41" t="str">
        <f t="shared" si="1"/>
        <v/>
      </c>
      <c r="N52" s="43" t="str">
        <f t="shared" si="2"/>
        <v/>
      </c>
      <c r="O52" s="94"/>
      <c r="P52" s="111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si="7"/>
        <v/>
      </c>
      <c r="J53" s="30" t="str">
        <f t="shared" si="7"/>
        <v/>
      </c>
      <c r="K53" s="30" t="str">
        <f t="shared" si="3"/>
        <v/>
      </c>
      <c r="L53" s="30" t="str">
        <f t="shared" si="4"/>
        <v/>
      </c>
      <c r="M53" s="41" t="str">
        <f t="shared" si="1"/>
        <v/>
      </c>
      <c r="N53" s="43" t="str">
        <f t="shared" si="2"/>
        <v/>
      </c>
      <c r="O53" s="94"/>
      <c r="P53" s="111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si="7"/>
        <v/>
      </c>
      <c r="J54" s="30" t="str">
        <f t="shared" si="7"/>
        <v/>
      </c>
      <c r="K54" s="30" t="str">
        <f t="shared" si="3"/>
        <v/>
      </c>
      <c r="L54" s="30" t="str">
        <f t="shared" si="4"/>
        <v/>
      </c>
      <c r="M54" s="41" t="str">
        <f t="shared" si="1"/>
        <v/>
      </c>
      <c r="N54" s="43" t="str">
        <f t="shared" si="2"/>
        <v/>
      </c>
      <c r="O54" s="94"/>
      <c r="P54" s="111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si="7"/>
        <v/>
      </c>
      <c r="J55" s="30" t="str">
        <f t="shared" si="7"/>
        <v/>
      </c>
      <c r="K55" s="30" t="str">
        <f t="shared" si="3"/>
        <v/>
      </c>
      <c r="L55" s="30" t="str">
        <f t="shared" si="4"/>
        <v/>
      </c>
      <c r="M55" s="41" t="str">
        <f t="shared" si="1"/>
        <v/>
      </c>
      <c r="N55" s="43" t="str">
        <f t="shared" si="2"/>
        <v/>
      </c>
      <c r="O55" s="94"/>
      <c r="P55" s="111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si="7"/>
        <v/>
      </c>
      <c r="J56" s="30" t="str">
        <f t="shared" si="7"/>
        <v/>
      </c>
      <c r="K56" s="30" t="str">
        <f t="shared" si="3"/>
        <v/>
      </c>
      <c r="L56" s="30" t="str">
        <f t="shared" si="4"/>
        <v/>
      </c>
      <c r="M56" s="41" t="str">
        <f t="shared" si="1"/>
        <v/>
      </c>
      <c r="N56" s="43" t="str">
        <f t="shared" si="2"/>
        <v/>
      </c>
      <c r="O56" s="94"/>
      <c r="P56" s="111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si="7"/>
        <v/>
      </c>
      <c r="J57" s="30" t="str">
        <f t="shared" si="7"/>
        <v/>
      </c>
      <c r="K57" s="30" t="str">
        <f t="shared" si="3"/>
        <v/>
      </c>
      <c r="L57" s="30" t="str">
        <f t="shared" si="4"/>
        <v/>
      </c>
      <c r="M57" s="41" t="str">
        <f t="shared" si="1"/>
        <v/>
      </c>
      <c r="N57" s="43" t="str">
        <f t="shared" si="2"/>
        <v/>
      </c>
      <c r="O57" s="94"/>
      <c r="P57" s="111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si="7"/>
        <v/>
      </c>
      <c r="J58" s="30" t="str">
        <f t="shared" si="7"/>
        <v/>
      </c>
      <c r="K58" s="30" t="str">
        <f t="shared" si="3"/>
        <v/>
      </c>
      <c r="L58" s="30" t="str">
        <f t="shared" si="4"/>
        <v/>
      </c>
      <c r="M58" s="41" t="str">
        <f t="shared" si="1"/>
        <v/>
      </c>
      <c r="N58" s="43" t="str">
        <f t="shared" si="2"/>
        <v/>
      </c>
      <c r="O58" s="94"/>
      <c r="P58" s="111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si="7"/>
        <v/>
      </c>
      <c r="J59" s="30" t="str">
        <f t="shared" si="7"/>
        <v/>
      </c>
      <c r="K59" s="30" t="str">
        <f t="shared" si="3"/>
        <v/>
      </c>
      <c r="L59" s="30" t="str">
        <f t="shared" si="4"/>
        <v/>
      </c>
      <c r="M59" s="41" t="str">
        <f t="shared" si="1"/>
        <v/>
      </c>
      <c r="N59" s="43" t="str">
        <f t="shared" si="2"/>
        <v/>
      </c>
      <c r="O59" s="94"/>
      <c r="P59" s="111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si="7"/>
        <v/>
      </c>
      <c r="J60" s="30" t="str">
        <f t="shared" si="7"/>
        <v/>
      </c>
      <c r="K60" s="30" t="str">
        <f t="shared" si="3"/>
        <v/>
      </c>
      <c r="L60" s="30" t="str">
        <f t="shared" si="4"/>
        <v/>
      </c>
      <c r="M60" s="41" t="str">
        <f t="shared" si="1"/>
        <v/>
      </c>
      <c r="N60" s="43" t="str">
        <f t="shared" si="2"/>
        <v/>
      </c>
      <c r="O60" s="94"/>
      <c r="P60" s="111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si="7"/>
        <v/>
      </c>
      <c r="J61" s="30" t="str">
        <f t="shared" si="7"/>
        <v/>
      </c>
      <c r="K61" s="30" t="str">
        <f t="shared" si="3"/>
        <v/>
      </c>
      <c r="L61" s="30" t="str">
        <f t="shared" si="4"/>
        <v/>
      </c>
      <c r="M61" s="41" t="str">
        <f t="shared" si="1"/>
        <v/>
      </c>
      <c r="N61" s="43" t="str">
        <f t="shared" si="2"/>
        <v/>
      </c>
      <c r="O61" s="94"/>
      <c r="P61" s="111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si="7"/>
        <v/>
      </c>
      <c r="J62" s="30" t="str">
        <f t="shared" si="7"/>
        <v/>
      </c>
      <c r="K62" s="30" t="str">
        <f t="shared" si="3"/>
        <v/>
      </c>
      <c r="L62" s="30" t="str">
        <f t="shared" si="4"/>
        <v/>
      </c>
      <c r="M62" s="41" t="str">
        <f t="shared" si="1"/>
        <v/>
      </c>
      <c r="N62" s="43" t="str">
        <f t="shared" si="2"/>
        <v/>
      </c>
      <c r="O62" s="94"/>
      <c r="P62" s="111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si="7"/>
        <v/>
      </c>
      <c r="J63" s="30" t="str">
        <f t="shared" si="7"/>
        <v/>
      </c>
      <c r="K63" s="30" t="str">
        <f t="shared" si="3"/>
        <v/>
      </c>
      <c r="L63" s="30" t="str">
        <f t="shared" si="4"/>
        <v/>
      </c>
      <c r="M63" s="41" t="str">
        <f t="shared" si="1"/>
        <v/>
      </c>
      <c r="N63" s="43" t="str">
        <f t="shared" si="2"/>
        <v/>
      </c>
      <c r="O63" s="94"/>
      <c r="P63" s="111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si="7"/>
        <v/>
      </c>
      <c r="J64" s="30" t="str">
        <f t="shared" si="7"/>
        <v/>
      </c>
      <c r="K64" s="30" t="str">
        <f t="shared" si="3"/>
        <v/>
      </c>
      <c r="L64" s="30" t="str">
        <f t="shared" si="4"/>
        <v/>
      </c>
      <c r="M64" s="41" t="str">
        <f t="shared" si="1"/>
        <v/>
      </c>
      <c r="N64" s="43" t="str">
        <f t="shared" si="2"/>
        <v/>
      </c>
      <c r="O64" s="94"/>
      <c r="P64" s="111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si="7"/>
        <v/>
      </c>
      <c r="J65" s="30" t="str">
        <f t="shared" si="7"/>
        <v/>
      </c>
      <c r="K65" s="30" t="str">
        <f t="shared" si="3"/>
        <v/>
      </c>
      <c r="L65" s="30" t="str">
        <f t="shared" si="4"/>
        <v/>
      </c>
      <c r="M65" s="41" t="str">
        <f t="shared" si="1"/>
        <v/>
      </c>
      <c r="N65" s="43" t="str">
        <f t="shared" si="2"/>
        <v/>
      </c>
      <c r="O65" s="94"/>
      <c r="P65" s="111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si="7"/>
        <v/>
      </c>
      <c r="J66" s="30" t="str">
        <f t="shared" si="7"/>
        <v/>
      </c>
      <c r="K66" s="30" t="str">
        <f t="shared" si="3"/>
        <v/>
      </c>
      <c r="L66" s="30" t="str">
        <f t="shared" si="4"/>
        <v/>
      </c>
      <c r="M66" s="41" t="str">
        <f t="shared" si="1"/>
        <v/>
      </c>
      <c r="N66" s="43" t="str">
        <f t="shared" si="2"/>
        <v/>
      </c>
      <c r="O66" s="94"/>
      <c r="P66" s="111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si="7"/>
        <v/>
      </c>
      <c r="J67" s="30" t="str">
        <f t="shared" si="7"/>
        <v/>
      </c>
      <c r="K67" s="30" t="str">
        <f t="shared" si="3"/>
        <v/>
      </c>
      <c r="L67" s="30" t="str">
        <f t="shared" si="4"/>
        <v/>
      </c>
      <c r="M67" s="41" t="str">
        <f t="shared" si="1"/>
        <v/>
      </c>
      <c r="N67" s="43" t="str">
        <f t="shared" si="2"/>
        <v/>
      </c>
      <c r="O67" s="94"/>
      <c r="P67" s="111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ref="I68:J83" si="8">IF($H68&lt;&gt;"",IF($H68=I$2,I67+1,I67),"")</f>
        <v/>
      </c>
      <c r="J68" s="30" t="str">
        <f t="shared" si="8"/>
        <v/>
      </c>
      <c r="K68" s="30" t="str">
        <f t="shared" si="3"/>
        <v/>
      </c>
      <c r="L68" s="30" t="str">
        <f t="shared" si="4"/>
        <v/>
      </c>
      <c r="M68" s="41" t="str">
        <f t="shared" ref="M68:M131" si="9">IF($H68&lt;&gt;"",SUM(I68:L68),"")</f>
        <v/>
      </c>
      <c r="N68" s="43" t="str">
        <f t="shared" ref="N68:N131" si="10">IF(AND(M68&lt;&gt;0,M68&lt;&gt;""),SUM(I68/M68),"")</f>
        <v/>
      </c>
      <c r="O68" s="94"/>
      <c r="P68" s="111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si="8"/>
        <v/>
      </c>
      <c r="J69" s="30" t="str">
        <f t="shared" si="8"/>
        <v/>
      </c>
      <c r="K69" s="30" t="str">
        <f t="shared" si="3"/>
        <v/>
      </c>
      <c r="L69" s="30" t="str">
        <f t="shared" si="4"/>
        <v/>
      </c>
      <c r="M69" s="41" t="str">
        <f t="shared" si="9"/>
        <v/>
      </c>
      <c r="N69" s="43" t="str">
        <f t="shared" si="10"/>
        <v/>
      </c>
      <c r="O69" s="94"/>
      <c r="P69" s="111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si="8"/>
        <v/>
      </c>
      <c r="J70" s="30" t="str">
        <f t="shared" si="8"/>
        <v/>
      </c>
      <c r="K70" s="30" t="str">
        <f t="shared" ref="K70:K133" si="11">IF($H70&lt;&gt;"",IF($H70="QUALIFIED",K69+1,K69),"")</f>
        <v/>
      </c>
      <c r="L70" s="30" t="str">
        <f t="shared" ref="L70:L133" si="12">IF($H70&lt;&gt;"",IF($H70="NOT QUALIFIED",L69+1,L69),"")</f>
        <v/>
      </c>
      <c r="M70" s="41" t="str">
        <f t="shared" si="9"/>
        <v/>
      </c>
      <c r="N70" s="43" t="str">
        <f t="shared" si="10"/>
        <v/>
      </c>
      <c r="O70" s="94"/>
      <c r="P70" s="111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si="8"/>
        <v/>
      </c>
      <c r="J71" s="30" t="str">
        <f t="shared" si="8"/>
        <v/>
      </c>
      <c r="K71" s="30" t="str">
        <f t="shared" si="11"/>
        <v/>
      </c>
      <c r="L71" s="30" t="str">
        <f t="shared" si="12"/>
        <v/>
      </c>
      <c r="M71" s="41" t="str">
        <f t="shared" si="9"/>
        <v/>
      </c>
      <c r="N71" s="43" t="str">
        <f t="shared" si="10"/>
        <v/>
      </c>
      <c r="O71" s="94"/>
      <c r="P71" s="111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si="8"/>
        <v/>
      </c>
      <c r="J72" s="30" t="str">
        <f t="shared" si="8"/>
        <v/>
      </c>
      <c r="K72" s="30" t="str">
        <f t="shared" si="11"/>
        <v/>
      </c>
      <c r="L72" s="30" t="str">
        <f t="shared" si="12"/>
        <v/>
      </c>
      <c r="M72" s="41" t="str">
        <f t="shared" si="9"/>
        <v/>
      </c>
      <c r="N72" s="43" t="str">
        <f t="shared" si="10"/>
        <v/>
      </c>
      <c r="O72" s="94"/>
      <c r="P72" s="111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si="8"/>
        <v/>
      </c>
      <c r="J73" s="30" t="str">
        <f t="shared" si="8"/>
        <v/>
      </c>
      <c r="K73" s="30" t="str">
        <f t="shared" si="11"/>
        <v/>
      </c>
      <c r="L73" s="30" t="str">
        <f t="shared" si="12"/>
        <v/>
      </c>
      <c r="M73" s="41" t="str">
        <f t="shared" si="9"/>
        <v/>
      </c>
      <c r="N73" s="43" t="str">
        <f t="shared" si="10"/>
        <v/>
      </c>
      <c r="O73" s="94"/>
      <c r="P73" s="111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si="8"/>
        <v/>
      </c>
      <c r="J74" s="30" t="str">
        <f t="shared" si="8"/>
        <v/>
      </c>
      <c r="K74" s="30" t="str">
        <f t="shared" si="11"/>
        <v/>
      </c>
      <c r="L74" s="30" t="str">
        <f t="shared" si="12"/>
        <v/>
      </c>
      <c r="M74" s="41" t="str">
        <f t="shared" si="9"/>
        <v/>
      </c>
      <c r="N74" s="43" t="str">
        <f t="shared" si="10"/>
        <v/>
      </c>
      <c r="O74" s="94"/>
      <c r="P74" s="111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si="8"/>
        <v/>
      </c>
      <c r="J75" s="30" t="str">
        <f t="shared" si="8"/>
        <v/>
      </c>
      <c r="K75" s="30" t="str">
        <f t="shared" si="11"/>
        <v/>
      </c>
      <c r="L75" s="30" t="str">
        <f t="shared" si="12"/>
        <v/>
      </c>
      <c r="M75" s="41" t="str">
        <f t="shared" si="9"/>
        <v/>
      </c>
      <c r="N75" s="43" t="str">
        <f t="shared" si="10"/>
        <v/>
      </c>
      <c r="O75" s="94"/>
      <c r="P75" s="111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si="8"/>
        <v/>
      </c>
      <c r="J76" s="30" t="str">
        <f t="shared" si="8"/>
        <v/>
      </c>
      <c r="K76" s="30" t="str">
        <f t="shared" si="11"/>
        <v/>
      </c>
      <c r="L76" s="30" t="str">
        <f t="shared" si="12"/>
        <v/>
      </c>
      <c r="M76" s="41" t="str">
        <f t="shared" si="9"/>
        <v/>
      </c>
      <c r="N76" s="43" t="str">
        <f t="shared" si="10"/>
        <v/>
      </c>
      <c r="O76" s="94"/>
      <c r="P76" s="111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si="8"/>
        <v/>
      </c>
      <c r="J77" s="30" t="str">
        <f t="shared" si="8"/>
        <v/>
      </c>
      <c r="K77" s="30" t="str">
        <f t="shared" si="11"/>
        <v/>
      </c>
      <c r="L77" s="30" t="str">
        <f t="shared" si="12"/>
        <v/>
      </c>
      <c r="M77" s="41" t="str">
        <f t="shared" si="9"/>
        <v/>
      </c>
      <c r="N77" s="43" t="str">
        <f t="shared" si="10"/>
        <v/>
      </c>
      <c r="O77" s="94"/>
      <c r="P77" s="111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si="8"/>
        <v/>
      </c>
      <c r="J78" s="30" t="str">
        <f t="shared" si="8"/>
        <v/>
      </c>
      <c r="K78" s="30" t="str">
        <f t="shared" si="11"/>
        <v/>
      </c>
      <c r="L78" s="30" t="str">
        <f t="shared" si="12"/>
        <v/>
      </c>
      <c r="M78" s="41" t="str">
        <f t="shared" si="9"/>
        <v/>
      </c>
      <c r="N78" s="43" t="str">
        <f t="shared" si="10"/>
        <v/>
      </c>
      <c r="O78" s="94"/>
      <c r="P78" s="111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si="8"/>
        <v/>
      </c>
      <c r="J79" s="30" t="str">
        <f t="shared" si="8"/>
        <v/>
      </c>
      <c r="K79" s="30" t="str">
        <f t="shared" si="11"/>
        <v/>
      </c>
      <c r="L79" s="30" t="str">
        <f t="shared" si="12"/>
        <v/>
      </c>
      <c r="M79" s="41" t="str">
        <f t="shared" si="9"/>
        <v/>
      </c>
      <c r="N79" s="43" t="str">
        <f t="shared" si="10"/>
        <v/>
      </c>
      <c r="O79" s="94"/>
      <c r="P79" s="111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si="8"/>
        <v/>
      </c>
      <c r="J80" s="30" t="str">
        <f t="shared" si="8"/>
        <v/>
      </c>
      <c r="K80" s="30" t="str">
        <f t="shared" si="11"/>
        <v/>
      </c>
      <c r="L80" s="30" t="str">
        <f t="shared" si="12"/>
        <v/>
      </c>
      <c r="M80" s="41" t="str">
        <f t="shared" si="9"/>
        <v/>
      </c>
      <c r="N80" s="43" t="str">
        <f t="shared" si="10"/>
        <v/>
      </c>
      <c r="O80" s="94"/>
      <c r="P80" s="111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si="8"/>
        <v/>
      </c>
      <c r="J81" s="30" t="str">
        <f t="shared" si="8"/>
        <v/>
      </c>
      <c r="K81" s="30" t="str">
        <f t="shared" si="11"/>
        <v/>
      </c>
      <c r="L81" s="30" t="str">
        <f t="shared" si="12"/>
        <v/>
      </c>
      <c r="M81" s="41" t="str">
        <f t="shared" si="9"/>
        <v/>
      </c>
      <c r="N81" s="43" t="str">
        <f t="shared" si="10"/>
        <v/>
      </c>
      <c r="O81" s="94"/>
      <c r="P81" s="111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si="8"/>
        <v/>
      </c>
      <c r="J82" s="30" t="str">
        <f t="shared" si="8"/>
        <v/>
      </c>
      <c r="K82" s="30" t="str">
        <f t="shared" si="11"/>
        <v/>
      </c>
      <c r="L82" s="30" t="str">
        <f t="shared" si="12"/>
        <v/>
      </c>
      <c r="M82" s="41" t="str">
        <f t="shared" si="9"/>
        <v/>
      </c>
      <c r="N82" s="43" t="str">
        <f t="shared" si="10"/>
        <v/>
      </c>
      <c r="O82" s="94"/>
      <c r="P82" s="111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si="8"/>
        <v/>
      </c>
      <c r="J83" s="30" t="str">
        <f t="shared" si="8"/>
        <v/>
      </c>
      <c r="K83" s="30" t="str">
        <f t="shared" si="11"/>
        <v/>
      </c>
      <c r="L83" s="30" t="str">
        <f t="shared" si="12"/>
        <v/>
      </c>
      <c r="M83" s="41" t="str">
        <f t="shared" si="9"/>
        <v/>
      </c>
      <c r="N83" s="43" t="str">
        <f t="shared" si="10"/>
        <v/>
      </c>
      <c r="O83" s="94"/>
      <c r="P83" s="111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ref="I84:J99" si="13">IF($H84&lt;&gt;"",IF($H84=I$2,I83+1,I83),"")</f>
        <v/>
      </c>
      <c r="J84" s="30" t="str">
        <f t="shared" si="13"/>
        <v/>
      </c>
      <c r="K84" s="30" t="str">
        <f t="shared" si="11"/>
        <v/>
      </c>
      <c r="L84" s="30" t="str">
        <f t="shared" si="12"/>
        <v/>
      </c>
      <c r="M84" s="41" t="str">
        <f t="shared" si="9"/>
        <v/>
      </c>
      <c r="N84" s="43" t="str">
        <f t="shared" si="10"/>
        <v/>
      </c>
      <c r="O84" s="94"/>
      <c r="P84" s="111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si="13"/>
        <v/>
      </c>
      <c r="J85" s="30" t="str">
        <f t="shared" si="13"/>
        <v/>
      </c>
      <c r="K85" s="30" t="str">
        <f t="shared" si="11"/>
        <v/>
      </c>
      <c r="L85" s="30" t="str">
        <f t="shared" si="12"/>
        <v/>
      </c>
      <c r="M85" s="41" t="str">
        <f t="shared" si="9"/>
        <v/>
      </c>
      <c r="N85" s="43" t="str">
        <f t="shared" si="10"/>
        <v/>
      </c>
      <c r="O85" s="94"/>
      <c r="P85" s="111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si="13"/>
        <v/>
      </c>
      <c r="J86" s="30" t="str">
        <f t="shared" si="13"/>
        <v/>
      </c>
      <c r="K86" s="30" t="str">
        <f t="shared" si="11"/>
        <v/>
      </c>
      <c r="L86" s="30" t="str">
        <f t="shared" si="12"/>
        <v/>
      </c>
      <c r="M86" s="41" t="str">
        <f t="shared" si="9"/>
        <v/>
      </c>
      <c r="N86" s="43" t="str">
        <f t="shared" si="10"/>
        <v/>
      </c>
      <c r="O86" s="94"/>
      <c r="P86" s="111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si="13"/>
        <v/>
      </c>
      <c r="J87" s="30" t="str">
        <f t="shared" si="13"/>
        <v/>
      </c>
      <c r="K87" s="30" t="str">
        <f t="shared" si="11"/>
        <v/>
      </c>
      <c r="L87" s="30" t="str">
        <f t="shared" si="12"/>
        <v/>
      </c>
      <c r="M87" s="41" t="str">
        <f t="shared" si="9"/>
        <v/>
      </c>
      <c r="N87" s="43" t="str">
        <f t="shared" si="10"/>
        <v/>
      </c>
      <c r="O87" s="94"/>
      <c r="P87" s="111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si="13"/>
        <v/>
      </c>
      <c r="J88" s="30" t="str">
        <f t="shared" si="13"/>
        <v/>
      </c>
      <c r="K88" s="30" t="str">
        <f t="shared" si="11"/>
        <v/>
      </c>
      <c r="L88" s="30" t="str">
        <f t="shared" si="12"/>
        <v/>
      </c>
      <c r="M88" s="41" t="str">
        <f t="shared" si="9"/>
        <v/>
      </c>
      <c r="N88" s="43" t="str">
        <f t="shared" si="10"/>
        <v/>
      </c>
      <c r="O88" s="94"/>
      <c r="P88" s="111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si="13"/>
        <v/>
      </c>
      <c r="J89" s="30" t="str">
        <f t="shared" si="13"/>
        <v/>
      </c>
      <c r="K89" s="30" t="str">
        <f t="shared" si="11"/>
        <v/>
      </c>
      <c r="L89" s="30" t="str">
        <f t="shared" si="12"/>
        <v/>
      </c>
      <c r="M89" s="41" t="str">
        <f t="shared" si="9"/>
        <v/>
      </c>
      <c r="N89" s="43" t="str">
        <f t="shared" si="10"/>
        <v/>
      </c>
      <c r="O89" s="94"/>
      <c r="P89" s="111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si="13"/>
        <v/>
      </c>
      <c r="J90" s="30" t="str">
        <f t="shared" si="13"/>
        <v/>
      </c>
      <c r="K90" s="30" t="str">
        <f t="shared" si="11"/>
        <v/>
      </c>
      <c r="L90" s="30" t="str">
        <f t="shared" si="12"/>
        <v/>
      </c>
      <c r="M90" s="41" t="str">
        <f t="shared" si="9"/>
        <v/>
      </c>
      <c r="N90" s="43" t="str">
        <f t="shared" si="10"/>
        <v/>
      </c>
      <c r="O90" s="94"/>
      <c r="P90" s="111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si="13"/>
        <v/>
      </c>
      <c r="J91" s="30" t="str">
        <f t="shared" si="13"/>
        <v/>
      </c>
      <c r="K91" s="30" t="str">
        <f t="shared" si="11"/>
        <v/>
      </c>
      <c r="L91" s="30" t="str">
        <f t="shared" si="12"/>
        <v/>
      </c>
      <c r="M91" s="41" t="str">
        <f t="shared" si="9"/>
        <v/>
      </c>
      <c r="N91" s="43" t="str">
        <f t="shared" si="10"/>
        <v/>
      </c>
      <c r="O91" s="94"/>
      <c r="P91" s="111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si="13"/>
        <v/>
      </c>
      <c r="J92" s="30" t="str">
        <f t="shared" si="13"/>
        <v/>
      </c>
      <c r="K92" s="30" t="str">
        <f t="shared" si="11"/>
        <v/>
      </c>
      <c r="L92" s="30" t="str">
        <f t="shared" si="12"/>
        <v/>
      </c>
      <c r="M92" s="41" t="str">
        <f t="shared" si="9"/>
        <v/>
      </c>
      <c r="N92" s="43" t="str">
        <f t="shared" si="10"/>
        <v/>
      </c>
      <c r="O92" s="94"/>
      <c r="P92" s="111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si="13"/>
        <v/>
      </c>
      <c r="J93" s="30" t="str">
        <f t="shared" si="13"/>
        <v/>
      </c>
      <c r="K93" s="30" t="str">
        <f t="shared" si="11"/>
        <v/>
      </c>
      <c r="L93" s="30" t="str">
        <f t="shared" si="12"/>
        <v/>
      </c>
      <c r="M93" s="41" t="str">
        <f t="shared" si="9"/>
        <v/>
      </c>
      <c r="N93" s="43" t="str">
        <f t="shared" si="10"/>
        <v/>
      </c>
      <c r="O93" s="94"/>
      <c r="P93" s="111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si="13"/>
        <v/>
      </c>
      <c r="J94" s="30" t="str">
        <f t="shared" si="13"/>
        <v/>
      </c>
      <c r="K94" s="30" t="str">
        <f t="shared" si="11"/>
        <v/>
      </c>
      <c r="L94" s="30" t="str">
        <f t="shared" si="12"/>
        <v/>
      </c>
      <c r="M94" s="41" t="str">
        <f t="shared" si="9"/>
        <v/>
      </c>
      <c r="N94" s="43" t="str">
        <f t="shared" si="10"/>
        <v/>
      </c>
      <c r="O94" s="94"/>
      <c r="P94" s="111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si="13"/>
        <v/>
      </c>
      <c r="J95" s="30" t="str">
        <f t="shared" si="13"/>
        <v/>
      </c>
      <c r="K95" s="30" t="str">
        <f t="shared" si="11"/>
        <v/>
      </c>
      <c r="L95" s="30" t="str">
        <f t="shared" si="12"/>
        <v/>
      </c>
      <c r="M95" s="41" t="str">
        <f t="shared" si="9"/>
        <v/>
      </c>
      <c r="N95" s="43" t="str">
        <f t="shared" si="10"/>
        <v/>
      </c>
      <c r="O95" s="94"/>
      <c r="P95" s="111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si="13"/>
        <v/>
      </c>
      <c r="J96" s="30" t="str">
        <f t="shared" si="13"/>
        <v/>
      </c>
      <c r="K96" s="30" t="str">
        <f t="shared" si="11"/>
        <v/>
      </c>
      <c r="L96" s="30" t="str">
        <f t="shared" si="12"/>
        <v/>
      </c>
      <c r="M96" s="41" t="str">
        <f t="shared" si="9"/>
        <v/>
      </c>
      <c r="N96" s="43" t="str">
        <f t="shared" si="10"/>
        <v/>
      </c>
      <c r="O96" s="94"/>
      <c r="P96" s="111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si="13"/>
        <v/>
      </c>
      <c r="J97" s="30" t="str">
        <f t="shared" si="13"/>
        <v/>
      </c>
      <c r="K97" s="30" t="str">
        <f t="shared" si="11"/>
        <v/>
      </c>
      <c r="L97" s="30" t="str">
        <f t="shared" si="12"/>
        <v/>
      </c>
      <c r="M97" s="41" t="str">
        <f t="shared" si="9"/>
        <v/>
      </c>
      <c r="N97" s="43" t="str">
        <f t="shared" si="10"/>
        <v/>
      </c>
      <c r="O97" s="94"/>
      <c r="P97" s="111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si="13"/>
        <v/>
      </c>
      <c r="J98" s="30" t="str">
        <f t="shared" si="13"/>
        <v/>
      </c>
      <c r="K98" s="30" t="str">
        <f t="shared" si="11"/>
        <v/>
      </c>
      <c r="L98" s="30" t="str">
        <f t="shared" si="12"/>
        <v/>
      </c>
      <c r="M98" s="41" t="str">
        <f t="shared" si="9"/>
        <v/>
      </c>
      <c r="N98" s="43" t="str">
        <f t="shared" si="10"/>
        <v/>
      </c>
      <c r="O98" s="94"/>
      <c r="P98" s="111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si="13"/>
        <v/>
      </c>
      <c r="J99" s="30" t="str">
        <f t="shared" si="13"/>
        <v/>
      </c>
      <c r="K99" s="30" t="str">
        <f t="shared" si="11"/>
        <v/>
      </c>
      <c r="L99" s="30" t="str">
        <f t="shared" si="12"/>
        <v/>
      </c>
      <c r="M99" s="41" t="str">
        <f t="shared" si="9"/>
        <v/>
      </c>
      <c r="N99" s="43" t="str">
        <f t="shared" si="10"/>
        <v/>
      </c>
      <c r="O99" s="94"/>
      <c r="P99" s="111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ref="I100:J115" si="14">IF($H100&lt;&gt;"",IF($H100=I$2,I99+1,I99),"")</f>
        <v/>
      </c>
      <c r="J100" s="30" t="str">
        <f t="shared" si="14"/>
        <v/>
      </c>
      <c r="K100" s="30" t="str">
        <f t="shared" si="11"/>
        <v/>
      </c>
      <c r="L100" s="30" t="str">
        <f t="shared" si="12"/>
        <v/>
      </c>
      <c r="M100" s="41" t="str">
        <f t="shared" si="9"/>
        <v/>
      </c>
      <c r="N100" s="43" t="str">
        <f t="shared" si="10"/>
        <v/>
      </c>
      <c r="O100" s="94"/>
      <c r="P100" s="111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si="14"/>
        <v/>
      </c>
      <c r="J101" s="30" t="str">
        <f t="shared" si="14"/>
        <v/>
      </c>
      <c r="K101" s="30" t="str">
        <f t="shared" si="11"/>
        <v/>
      </c>
      <c r="L101" s="30" t="str">
        <f t="shared" si="12"/>
        <v/>
      </c>
      <c r="M101" s="41" t="str">
        <f t="shared" si="9"/>
        <v/>
      </c>
      <c r="N101" s="43" t="str">
        <f t="shared" si="10"/>
        <v/>
      </c>
      <c r="O101" s="94"/>
      <c r="P101" s="111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si="14"/>
        <v/>
      </c>
      <c r="J102" s="30" t="str">
        <f t="shared" si="14"/>
        <v/>
      </c>
      <c r="K102" s="30" t="str">
        <f t="shared" si="11"/>
        <v/>
      </c>
      <c r="L102" s="30" t="str">
        <f t="shared" si="12"/>
        <v/>
      </c>
      <c r="M102" s="41" t="str">
        <f t="shared" si="9"/>
        <v/>
      </c>
      <c r="N102" s="43" t="str">
        <f t="shared" si="10"/>
        <v/>
      </c>
      <c r="O102" s="94"/>
      <c r="P102" s="111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si="14"/>
        <v/>
      </c>
      <c r="J103" s="30" t="str">
        <f t="shared" si="14"/>
        <v/>
      </c>
      <c r="K103" s="30" t="str">
        <f t="shared" si="11"/>
        <v/>
      </c>
      <c r="L103" s="30" t="str">
        <f t="shared" si="12"/>
        <v/>
      </c>
      <c r="M103" s="41" t="str">
        <f t="shared" si="9"/>
        <v/>
      </c>
      <c r="N103" s="43" t="str">
        <f t="shared" si="10"/>
        <v/>
      </c>
      <c r="O103" s="94"/>
      <c r="P103" s="111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si="14"/>
        <v/>
      </c>
      <c r="J104" s="30" t="str">
        <f t="shared" si="14"/>
        <v/>
      </c>
      <c r="K104" s="30" t="str">
        <f t="shared" si="11"/>
        <v/>
      </c>
      <c r="L104" s="30" t="str">
        <f t="shared" si="12"/>
        <v/>
      </c>
      <c r="M104" s="41" t="str">
        <f t="shared" si="9"/>
        <v/>
      </c>
      <c r="N104" s="43" t="str">
        <f t="shared" si="10"/>
        <v/>
      </c>
      <c r="O104" s="94"/>
      <c r="P104" s="111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si="14"/>
        <v/>
      </c>
      <c r="J105" s="30" t="str">
        <f t="shared" si="14"/>
        <v/>
      </c>
      <c r="K105" s="30" t="str">
        <f t="shared" si="11"/>
        <v/>
      </c>
      <c r="L105" s="30" t="str">
        <f t="shared" si="12"/>
        <v/>
      </c>
      <c r="M105" s="41" t="str">
        <f t="shared" si="9"/>
        <v/>
      </c>
      <c r="N105" s="43" t="str">
        <f t="shared" si="10"/>
        <v/>
      </c>
      <c r="O105" s="94"/>
      <c r="P105" s="111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si="14"/>
        <v/>
      </c>
      <c r="J106" s="30" t="str">
        <f t="shared" si="14"/>
        <v/>
      </c>
      <c r="K106" s="30" t="str">
        <f t="shared" si="11"/>
        <v/>
      </c>
      <c r="L106" s="30" t="str">
        <f t="shared" si="12"/>
        <v/>
      </c>
      <c r="M106" s="41" t="str">
        <f t="shared" si="9"/>
        <v/>
      </c>
      <c r="N106" s="43" t="str">
        <f t="shared" si="10"/>
        <v/>
      </c>
      <c r="O106" s="94"/>
      <c r="P106" s="111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si="14"/>
        <v/>
      </c>
      <c r="J107" s="30" t="str">
        <f t="shared" si="14"/>
        <v/>
      </c>
      <c r="K107" s="30" t="str">
        <f t="shared" si="11"/>
        <v/>
      </c>
      <c r="L107" s="30" t="str">
        <f t="shared" si="12"/>
        <v/>
      </c>
      <c r="M107" s="41" t="str">
        <f t="shared" si="9"/>
        <v/>
      </c>
      <c r="N107" s="43" t="str">
        <f t="shared" si="10"/>
        <v/>
      </c>
      <c r="O107" s="94"/>
      <c r="P107" s="111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si="14"/>
        <v/>
      </c>
      <c r="J108" s="30" t="str">
        <f t="shared" si="14"/>
        <v/>
      </c>
      <c r="K108" s="30" t="str">
        <f t="shared" si="11"/>
        <v/>
      </c>
      <c r="L108" s="30" t="str">
        <f t="shared" si="12"/>
        <v/>
      </c>
      <c r="M108" s="41" t="str">
        <f t="shared" si="9"/>
        <v/>
      </c>
      <c r="N108" s="43" t="str">
        <f t="shared" si="10"/>
        <v/>
      </c>
      <c r="O108" s="94"/>
      <c r="P108" s="111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si="14"/>
        <v/>
      </c>
      <c r="J109" s="30" t="str">
        <f t="shared" si="14"/>
        <v/>
      </c>
      <c r="K109" s="30" t="str">
        <f t="shared" si="11"/>
        <v/>
      </c>
      <c r="L109" s="30" t="str">
        <f t="shared" si="12"/>
        <v/>
      </c>
      <c r="M109" s="41" t="str">
        <f t="shared" si="9"/>
        <v/>
      </c>
      <c r="N109" s="43" t="str">
        <f t="shared" si="10"/>
        <v/>
      </c>
      <c r="O109" s="94"/>
      <c r="P109" s="111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si="14"/>
        <v/>
      </c>
      <c r="J110" s="30" t="str">
        <f t="shared" si="14"/>
        <v/>
      </c>
      <c r="K110" s="30" t="str">
        <f t="shared" si="11"/>
        <v/>
      </c>
      <c r="L110" s="30" t="str">
        <f t="shared" si="12"/>
        <v/>
      </c>
      <c r="M110" s="41" t="str">
        <f t="shared" si="9"/>
        <v/>
      </c>
      <c r="N110" s="43" t="str">
        <f t="shared" si="10"/>
        <v/>
      </c>
      <c r="O110" s="94"/>
      <c r="P110" s="111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si="14"/>
        <v/>
      </c>
      <c r="J111" s="30" t="str">
        <f t="shared" si="14"/>
        <v/>
      </c>
      <c r="K111" s="30" t="str">
        <f t="shared" si="11"/>
        <v/>
      </c>
      <c r="L111" s="30" t="str">
        <f t="shared" si="12"/>
        <v/>
      </c>
      <c r="M111" s="41" t="str">
        <f t="shared" si="9"/>
        <v/>
      </c>
      <c r="N111" s="43" t="str">
        <f t="shared" si="10"/>
        <v/>
      </c>
      <c r="O111" s="94"/>
      <c r="P111" s="111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si="14"/>
        <v/>
      </c>
      <c r="J112" s="30" t="str">
        <f t="shared" si="14"/>
        <v/>
      </c>
      <c r="K112" s="30" t="str">
        <f t="shared" si="11"/>
        <v/>
      </c>
      <c r="L112" s="30" t="str">
        <f t="shared" si="12"/>
        <v/>
      </c>
      <c r="M112" s="41" t="str">
        <f t="shared" si="9"/>
        <v/>
      </c>
      <c r="N112" s="43" t="str">
        <f t="shared" si="10"/>
        <v/>
      </c>
      <c r="O112" s="94"/>
      <c r="P112" s="111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si="14"/>
        <v/>
      </c>
      <c r="J113" s="30" t="str">
        <f t="shared" si="14"/>
        <v/>
      </c>
      <c r="K113" s="30" t="str">
        <f t="shared" si="11"/>
        <v/>
      </c>
      <c r="L113" s="30" t="str">
        <f t="shared" si="12"/>
        <v/>
      </c>
      <c r="M113" s="41" t="str">
        <f t="shared" si="9"/>
        <v/>
      </c>
      <c r="N113" s="43" t="str">
        <f t="shared" si="10"/>
        <v/>
      </c>
      <c r="O113" s="94"/>
      <c r="P113" s="111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si="14"/>
        <v/>
      </c>
      <c r="J114" s="30" t="str">
        <f t="shared" si="14"/>
        <v/>
      </c>
      <c r="K114" s="30" t="str">
        <f t="shared" si="11"/>
        <v/>
      </c>
      <c r="L114" s="30" t="str">
        <f t="shared" si="12"/>
        <v/>
      </c>
      <c r="M114" s="41" t="str">
        <f t="shared" si="9"/>
        <v/>
      </c>
      <c r="N114" s="43" t="str">
        <f t="shared" si="10"/>
        <v/>
      </c>
      <c r="O114" s="94"/>
      <c r="P114" s="111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si="14"/>
        <v/>
      </c>
      <c r="J115" s="30" t="str">
        <f t="shared" si="14"/>
        <v/>
      </c>
      <c r="K115" s="30" t="str">
        <f t="shared" si="11"/>
        <v/>
      </c>
      <c r="L115" s="30" t="str">
        <f t="shared" si="12"/>
        <v/>
      </c>
      <c r="M115" s="41" t="str">
        <f t="shared" si="9"/>
        <v/>
      </c>
      <c r="N115" s="43" t="str">
        <f t="shared" si="10"/>
        <v/>
      </c>
      <c r="O115" s="94"/>
      <c r="P115" s="111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ref="I116:J131" si="15">IF($H116&lt;&gt;"",IF($H116=I$2,I115+1,I115),"")</f>
        <v/>
      </c>
      <c r="J116" s="30" t="str">
        <f t="shared" si="15"/>
        <v/>
      </c>
      <c r="K116" s="30" t="str">
        <f t="shared" si="11"/>
        <v/>
      </c>
      <c r="L116" s="30" t="str">
        <f t="shared" si="12"/>
        <v/>
      </c>
      <c r="M116" s="41" t="str">
        <f t="shared" si="9"/>
        <v/>
      </c>
      <c r="N116" s="43" t="str">
        <f t="shared" si="10"/>
        <v/>
      </c>
      <c r="O116" s="94"/>
      <c r="P116" s="111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si="15"/>
        <v/>
      </c>
      <c r="J117" s="30" t="str">
        <f t="shared" si="15"/>
        <v/>
      </c>
      <c r="K117" s="30" t="str">
        <f t="shared" si="11"/>
        <v/>
      </c>
      <c r="L117" s="30" t="str">
        <f t="shared" si="12"/>
        <v/>
      </c>
      <c r="M117" s="41" t="str">
        <f t="shared" si="9"/>
        <v/>
      </c>
      <c r="N117" s="43" t="str">
        <f t="shared" si="10"/>
        <v/>
      </c>
      <c r="O117" s="94"/>
      <c r="P117" s="111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si="15"/>
        <v/>
      </c>
      <c r="J118" s="30" t="str">
        <f t="shared" si="15"/>
        <v/>
      </c>
      <c r="K118" s="30" t="str">
        <f t="shared" si="11"/>
        <v/>
      </c>
      <c r="L118" s="30" t="str">
        <f t="shared" si="12"/>
        <v/>
      </c>
      <c r="M118" s="41" t="str">
        <f t="shared" si="9"/>
        <v/>
      </c>
      <c r="N118" s="43" t="str">
        <f t="shared" si="10"/>
        <v/>
      </c>
      <c r="O118" s="94"/>
      <c r="P118" s="111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si="15"/>
        <v/>
      </c>
      <c r="J119" s="30" t="str">
        <f t="shared" si="15"/>
        <v/>
      </c>
      <c r="K119" s="30" t="str">
        <f t="shared" si="11"/>
        <v/>
      </c>
      <c r="L119" s="30" t="str">
        <f t="shared" si="12"/>
        <v/>
      </c>
      <c r="M119" s="41" t="str">
        <f t="shared" si="9"/>
        <v/>
      </c>
      <c r="N119" s="43" t="str">
        <f t="shared" si="10"/>
        <v/>
      </c>
      <c r="O119" s="94"/>
      <c r="P119" s="111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si="15"/>
        <v/>
      </c>
      <c r="J120" s="30" t="str">
        <f t="shared" si="15"/>
        <v/>
      </c>
      <c r="K120" s="30" t="str">
        <f t="shared" si="11"/>
        <v/>
      </c>
      <c r="L120" s="30" t="str">
        <f t="shared" si="12"/>
        <v/>
      </c>
      <c r="M120" s="41" t="str">
        <f t="shared" si="9"/>
        <v/>
      </c>
      <c r="N120" s="43" t="str">
        <f t="shared" si="10"/>
        <v/>
      </c>
      <c r="O120" s="94"/>
      <c r="P120" s="111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si="15"/>
        <v/>
      </c>
      <c r="J121" s="30" t="str">
        <f t="shared" si="15"/>
        <v/>
      </c>
      <c r="K121" s="30" t="str">
        <f t="shared" si="11"/>
        <v/>
      </c>
      <c r="L121" s="30" t="str">
        <f t="shared" si="12"/>
        <v/>
      </c>
      <c r="M121" s="41" t="str">
        <f t="shared" si="9"/>
        <v/>
      </c>
      <c r="N121" s="43" t="str">
        <f t="shared" si="10"/>
        <v/>
      </c>
      <c r="O121" s="94"/>
      <c r="P121" s="111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si="15"/>
        <v/>
      </c>
      <c r="J122" s="30" t="str">
        <f t="shared" si="15"/>
        <v/>
      </c>
      <c r="K122" s="30" t="str">
        <f t="shared" si="11"/>
        <v/>
      </c>
      <c r="L122" s="30" t="str">
        <f t="shared" si="12"/>
        <v/>
      </c>
      <c r="M122" s="41" t="str">
        <f t="shared" si="9"/>
        <v/>
      </c>
      <c r="N122" s="43" t="str">
        <f t="shared" si="10"/>
        <v/>
      </c>
      <c r="O122" s="94"/>
      <c r="P122" s="111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si="15"/>
        <v/>
      </c>
      <c r="J123" s="30" t="str">
        <f t="shared" si="15"/>
        <v/>
      </c>
      <c r="K123" s="30" t="str">
        <f t="shared" si="11"/>
        <v/>
      </c>
      <c r="L123" s="30" t="str">
        <f t="shared" si="12"/>
        <v/>
      </c>
      <c r="M123" s="41" t="str">
        <f t="shared" si="9"/>
        <v/>
      </c>
      <c r="N123" s="43" t="str">
        <f t="shared" si="10"/>
        <v/>
      </c>
      <c r="O123" s="94"/>
      <c r="P123" s="111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si="15"/>
        <v/>
      </c>
      <c r="J124" s="30" t="str">
        <f t="shared" si="15"/>
        <v/>
      </c>
      <c r="K124" s="30" t="str">
        <f t="shared" si="11"/>
        <v/>
      </c>
      <c r="L124" s="30" t="str">
        <f t="shared" si="12"/>
        <v/>
      </c>
      <c r="M124" s="41" t="str">
        <f t="shared" si="9"/>
        <v/>
      </c>
      <c r="N124" s="43" t="str">
        <f t="shared" si="10"/>
        <v/>
      </c>
      <c r="O124" s="94"/>
      <c r="P124" s="111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si="15"/>
        <v/>
      </c>
      <c r="J125" s="30" t="str">
        <f t="shared" si="15"/>
        <v/>
      </c>
      <c r="K125" s="30" t="str">
        <f t="shared" si="11"/>
        <v/>
      </c>
      <c r="L125" s="30" t="str">
        <f t="shared" si="12"/>
        <v/>
      </c>
      <c r="M125" s="41" t="str">
        <f t="shared" si="9"/>
        <v/>
      </c>
      <c r="N125" s="43" t="str">
        <f t="shared" si="10"/>
        <v/>
      </c>
      <c r="O125" s="94"/>
      <c r="P125" s="111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si="15"/>
        <v/>
      </c>
      <c r="J126" s="30" t="str">
        <f t="shared" si="15"/>
        <v/>
      </c>
      <c r="K126" s="30" t="str">
        <f t="shared" si="11"/>
        <v/>
      </c>
      <c r="L126" s="30" t="str">
        <f t="shared" si="12"/>
        <v/>
      </c>
      <c r="M126" s="41" t="str">
        <f t="shared" si="9"/>
        <v/>
      </c>
      <c r="N126" s="43" t="str">
        <f t="shared" si="10"/>
        <v/>
      </c>
      <c r="O126" s="94"/>
      <c r="P126" s="111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si="15"/>
        <v/>
      </c>
      <c r="J127" s="30" t="str">
        <f t="shared" si="15"/>
        <v/>
      </c>
      <c r="K127" s="30" t="str">
        <f t="shared" si="11"/>
        <v/>
      </c>
      <c r="L127" s="30" t="str">
        <f t="shared" si="12"/>
        <v/>
      </c>
      <c r="M127" s="41" t="str">
        <f t="shared" si="9"/>
        <v/>
      </c>
      <c r="N127" s="43" t="str">
        <f t="shared" si="10"/>
        <v/>
      </c>
      <c r="O127" s="94"/>
      <c r="P127" s="111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si="15"/>
        <v/>
      </c>
      <c r="J128" s="30" t="str">
        <f t="shared" si="15"/>
        <v/>
      </c>
      <c r="K128" s="30" t="str">
        <f t="shared" si="11"/>
        <v/>
      </c>
      <c r="L128" s="30" t="str">
        <f t="shared" si="12"/>
        <v/>
      </c>
      <c r="M128" s="41" t="str">
        <f t="shared" si="9"/>
        <v/>
      </c>
      <c r="N128" s="43" t="str">
        <f t="shared" si="10"/>
        <v/>
      </c>
      <c r="O128" s="94"/>
      <c r="P128" s="111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si="15"/>
        <v/>
      </c>
      <c r="J129" s="30" t="str">
        <f t="shared" si="15"/>
        <v/>
      </c>
      <c r="K129" s="30" t="str">
        <f t="shared" si="11"/>
        <v/>
      </c>
      <c r="L129" s="30" t="str">
        <f t="shared" si="12"/>
        <v/>
      </c>
      <c r="M129" s="41" t="str">
        <f t="shared" si="9"/>
        <v/>
      </c>
      <c r="N129" s="43" t="str">
        <f t="shared" si="10"/>
        <v/>
      </c>
      <c r="O129" s="94"/>
      <c r="P129" s="111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si="15"/>
        <v/>
      </c>
      <c r="J130" s="30" t="str">
        <f t="shared" si="15"/>
        <v/>
      </c>
      <c r="K130" s="30" t="str">
        <f t="shared" si="11"/>
        <v/>
      </c>
      <c r="L130" s="30" t="str">
        <f t="shared" si="12"/>
        <v/>
      </c>
      <c r="M130" s="41" t="str">
        <f t="shared" si="9"/>
        <v/>
      </c>
      <c r="N130" s="43" t="str">
        <f t="shared" si="10"/>
        <v/>
      </c>
      <c r="O130" s="94"/>
      <c r="P130" s="111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si="15"/>
        <v/>
      </c>
      <c r="J131" s="30" t="str">
        <f t="shared" si="15"/>
        <v/>
      </c>
      <c r="K131" s="30" t="str">
        <f t="shared" si="11"/>
        <v/>
      </c>
      <c r="L131" s="30" t="str">
        <f t="shared" si="12"/>
        <v/>
      </c>
      <c r="M131" s="41" t="str">
        <f t="shared" si="9"/>
        <v/>
      </c>
      <c r="N131" s="43" t="str">
        <f t="shared" si="10"/>
        <v/>
      </c>
      <c r="O131" s="94"/>
      <c r="P131" s="111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ref="I132:J147" si="16">IF($H132&lt;&gt;"",IF($H132=I$2,I131+1,I131),"")</f>
        <v/>
      </c>
      <c r="J132" s="30" t="str">
        <f t="shared" si="16"/>
        <v/>
      </c>
      <c r="K132" s="30" t="str">
        <f t="shared" si="11"/>
        <v/>
      </c>
      <c r="L132" s="30" t="str">
        <f t="shared" si="12"/>
        <v/>
      </c>
      <c r="M132" s="41" t="str">
        <f t="shared" ref="M132:M195" si="17">IF($H132&lt;&gt;"",SUM(I132:L132),"")</f>
        <v/>
      </c>
      <c r="N132" s="43" t="str">
        <f t="shared" ref="N132:N195" si="18">IF(AND(M132&lt;&gt;0,M132&lt;&gt;""),SUM(I132/M132),"")</f>
        <v/>
      </c>
      <c r="O132" s="94"/>
      <c r="P132" s="111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si="16"/>
        <v/>
      </c>
      <c r="J133" s="30" t="str">
        <f t="shared" si="16"/>
        <v/>
      </c>
      <c r="K133" s="30" t="str">
        <f t="shared" si="11"/>
        <v/>
      </c>
      <c r="L133" s="30" t="str">
        <f t="shared" si="12"/>
        <v/>
      </c>
      <c r="M133" s="41" t="str">
        <f t="shared" si="17"/>
        <v/>
      </c>
      <c r="N133" s="43" t="str">
        <f t="shared" si="18"/>
        <v/>
      </c>
      <c r="O133" s="94"/>
      <c r="P133" s="111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si="16"/>
        <v/>
      </c>
      <c r="J134" s="30" t="str">
        <f t="shared" si="16"/>
        <v/>
      </c>
      <c r="K134" s="30" t="str">
        <f t="shared" ref="K134:K197" si="19">IF($H134&lt;&gt;"",IF($H134="QUALIFIED",K133+1,K133),"")</f>
        <v/>
      </c>
      <c r="L134" s="30" t="str">
        <f t="shared" ref="L134:L197" si="20">IF($H134&lt;&gt;"",IF($H134="NOT QUALIFIED",L133+1,L133),"")</f>
        <v/>
      </c>
      <c r="M134" s="41" t="str">
        <f t="shared" si="17"/>
        <v/>
      </c>
      <c r="N134" s="43" t="str">
        <f t="shared" si="18"/>
        <v/>
      </c>
      <c r="O134" s="94"/>
      <c r="P134" s="111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si="16"/>
        <v/>
      </c>
      <c r="J135" s="30" t="str">
        <f t="shared" si="16"/>
        <v/>
      </c>
      <c r="K135" s="30" t="str">
        <f t="shared" si="19"/>
        <v/>
      </c>
      <c r="L135" s="30" t="str">
        <f t="shared" si="20"/>
        <v/>
      </c>
      <c r="M135" s="41" t="str">
        <f t="shared" si="17"/>
        <v/>
      </c>
      <c r="N135" s="43" t="str">
        <f t="shared" si="18"/>
        <v/>
      </c>
      <c r="O135" s="94"/>
      <c r="P135" s="111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si="16"/>
        <v/>
      </c>
      <c r="J136" s="30" t="str">
        <f t="shared" si="16"/>
        <v/>
      </c>
      <c r="K136" s="30" t="str">
        <f t="shared" si="19"/>
        <v/>
      </c>
      <c r="L136" s="30" t="str">
        <f t="shared" si="20"/>
        <v/>
      </c>
      <c r="M136" s="41" t="str">
        <f t="shared" si="17"/>
        <v/>
      </c>
      <c r="N136" s="43" t="str">
        <f t="shared" si="18"/>
        <v/>
      </c>
      <c r="O136" s="94"/>
      <c r="P136" s="111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si="16"/>
        <v/>
      </c>
      <c r="J137" s="30" t="str">
        <f t="shared" si="16"/>
        <v/>
      </c>
      <c r="K137" s="30" t="str">
        <f t="shared" si="19"/>
        <v/>
      </c>
      <c r="L137" s="30" t="str">
        <f t="shared" si="20"/>
        <v/>
      </c>
      <c r="M137" s="41" t="str">
        <f t="shared" si="17"/>
        <v/>
      </c>
      <c r="N137" s="43" t="str">
        <f t="shared" si="18"/>
        <v/>
      </c>
      <c r="O137" s="94"/>
      <c r="P137" s="111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si="16"/>
        <v/>
      </c>
      <c r="J138" s="30" t="str">
        <f t="shared" si="16"/>
        <v/>
      </c>
      <c r="K138" s="30" t="str">
        <f t="shared" si="19"/>
        <v/>
      </c>
      <c r="L138" s="30" t="str">
        <f t="shared" si="20"/>
        <v/>
      </c>
      <c r="M138" s="41" t="str">
        <f t="shared" si="17"/>
        <v/>
      </c>
      <c r="N138" s="43" t="str">
        <f t="shared" si="18"/>
        <v/>
      </c>
      <c r="O138" s="94"/>
      <c r="P138" s="111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si="16"/>
        <v/>
      </c>
      <c r="J139" s="30" t="str">
        <f t="shared" si="16"/>
        <v/>
      </c>
      <c r="K139" s="30" t="str">
        <f t="shared" si="19"/>
        <v/>
      </c>
      <c r="L139" s="30" t="str">
        <f t="shared" si="20"/>
        <v/>
      </c>
      <c r="M139" s="41" t="str">
        <f t="shared" si="17"/>
        <v/>
      </c>
      <c r="N139" s="43" t="str">
        <f t="shared" si="18"/>
        <v/>
      </c>
      <c r="O139" s="94"/>
      <c r="P139" s="111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si="16"/>
        <v/>
      </c>
      <c r="J140" s="30" t="str">
        <f t="shared" si="16"/>
        <v/>
      </c>
      <c r="K140" s="30" t="str">
        <f t="shared" si="19"/>
        <v/>
      </c>
      <c r="L140" s="30" t="str">
        <f t="shared" si="20"/>
        <v/>
      </c>
      <c r="M140" s="41" t="str">
        <f t="shared" si="17"/>
        <v/>
      </c>
      <c r="N140" s="43" t="str">
        <f t="shared" si="18"/>
        <v/>
      </c>
      <c r="O140" s="94"/>
      <c r="P140" s="111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si="16"/>
        <v/>
      </c>
      <c r="J141" s="30" t="str">
        <f t="shared" si="16"/>
        <v/>
      </c>
      <c r="K141" s="30" t="str">
        <f t="shared" si="19"/>
        <v/>
      </c>
      <c r="L141" s="30" t="str">
        <f t="shared" si="20"/>
        <v/>
      </c>
      <c r="M141" s="41" t="str">
        <f t="shared" si="17"/>
        <v/>
      </c>
      <c r="N141" s="43" t="str">
        <f t="shared" si="18"/>
        <v/>
      </c>
      <c r="O141" s="94"/>
      <c r="P141" s="111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si="16"/>
        <v/>
      </c>
      <c r="J142" s="30" t="str">
        <f t="shared" si="16"/>
        <v/>
      </c>
      <c r="K142" s="30" t="str">
        <f t="shared" si="19"/>
        <v/>
      </c>
      <c r="L142" s="30" t="str">
        <f t="shared" si="20"/>
        <v/>
      </c>
      <c r="M142" s="41" t="str">
        <f t="shared" si="17"/>
        <v/>
      </c>
      <c r="N142" s="43" t="str">
        <f t="shared" si="18"/>
        <v/>
      </c>
      <c r="O142" s="94"/>
      <c r="P142" s="111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si="16"/>
        <v/>
      </c>
      <c r="J143" s="30" t="str">
        <f t="shared" si="16"/>
        <v/>
      </c>
      <c r="K143" s="30" t="str">
        <f t="shared" si="19"/>
        <v/>
      </c>
      <c r="L143" s="30" t="str">
        <f t="shared" si="20"/>
        <v/>
      </c>
      <c r="M143" s="41" t="str">
        <f t="shared" si="17"/>
        <v/>
      </c>
      <c r="N143" s="43" t="str">
        <f t="shared" si="18"/>
        <v/>
      </c>
      <c r="O143" s="94"/>
      <c r="P143" s="111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si="16"/>
        <v/>
      </c>
      <c r="J144" s="30" t="str">
        <f t="shared" si="16"/>
        <v/>
      </c>
      <c r="K144" s="30" t="str">
        <f t="shared" si="19"/>
        <v/>
      </c>
      <c r="L144" s="30" t="str">
        <f t="shared" si="20"/>
        <v/>
      </c>
      <c r="M144" s="41" t="str">
        <f t="shared" si="17"/>
        <v/>
      </c>
      <c r="N144" s="43" t="str">
        <f t="shared" si="18"/>
        <v/>
      </c>
      <c r="O144" s="94"/>
      <c r="P144" s="111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si="16"/>
        <v/>
      </c>
      <c r="J145" s="30" t="str">
        <f t="shared" si="16"/>
        <v/>
      </c>
      <c r="K145" s="30" t="str">
        <f t="shared" si="19"/>
        <v/>
      </c>
      <c r="L145" s="30" t="str">
        <f t="shared" si="20"/>
        <v/>
      </c>
      <c r="M145" s="41" t="str">
        <f t="shared" si="17"/>
        <v/>
      </c>
      <c r="N145" s="43" t="str">
        <f t="shared" si="18"/>
        <v/>
      </c>
      <c r="O145" s="94"/>
      <c r="P145" s="111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si="16"/>
        <v/>
      </c>
      <c r="J146" s="30" t="str">
        <f t="shared" si="16"/>
        <v/>
      </c>
      <c r="K146" s="30" t="str">
        <f t="shared" si="19"/>
        <v/>
      </c>
      <c r="L146" s="30" t="str">
        <f t="shared" si="20"/>
        <v/>
      </c>
      <c r="M146" s="41" t="str">
        <f t="shared" si="17"/>
        <v/>
      </c>
      <c r="N146" s="43" t="str">
        <f t="shared" si="18"/>
        <v/>
      </c>
      <c r="O146" s="94"/>
      <c r="P146" s="111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si="16"/>
        <v/>
      </c>
      <c r="J147" s="30" t="str">
        <f t="shared" si="16"/>
        <v/>
      </c>
      <c r="K147" s="30" t="str">
        <f t="shared" si="19"/>
        <v/>
      </c>
      <c r="L147" s="30" t="str">
        <f t="shared" si="20"/>
        <v/>
      </c>
      <c r="M147" s="41" t="str">
        <f t="shared" si="17"/>
        <v/>
      </c>
      <c r="N147" s="43" t="str">
        <f t="shared" si="18"/>
        <v/>
      </c>
      <c r="O147" s="94"/>
      <c r="P147" s="111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ref="I148:J163" si="21">IF($H148&lt;&gt;"",IF($H148=I$2,I147+1,I147),"")</f>
        <v/>
      </c>
      <c r="J148" s="30" t="str">
        <f t="shared" si="21"/>
        <v/>
      </c>
      <c r="K148" s="30" t="str">
        <f t="shared" si="19"/>
        <v/>
      </c>
      <c r="L148" s="30" t="str">
        <f t="shared" si="20"/>
        <v/>
      </c>
      <c r="M148" s="41" t="str">
        <f t="shared" si="17"/>
        <v/>
      </c>
      <c r="N148" s="43" t="str">
        <f t="shared" si="18"/>
        <v/>
      </c>
      <c r="O148" s="94"/>
      <c r="P148" s="111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si="21"/>
        <v/>
      </c>
      <c r="J149" s="30" t="str">
        <f t="shared" si="21"/>
        <v/>
      </c>
      <c r="K149" s="30" t="str">
        <f t="shared" si="19"/>
        <v/>
      </c>
      <c r="L149" s="30" t="str">
        <f t="shared" si="20"/>
        <v/>
      </c>
      <c r="M149" s="41" t="str">
        <f t="shared" si="17"/>
        <v/>
      </c>
      <c r="N149" s="43" t="str">
        <f t="shared" si="18"/>
        <v/>
      </c>
      <c r="O149" s="94"/>
      <c r="P149" s="111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si="21"/>
        <v/>
      </c>
      <c r="J150" s="30" t="str">
        <f t="shared" si="21"/>
        <v/>
      </c>
      <c r="K150" s="30" t="str">
        <f t="shared" si="19"/>
        <v/>
      </c>
      <c r="L150" s="30" t="str">
        <f t="shared" si="20"/>
        <v/>
      </c>
      <c r="M150" s="41" t="str">
        <f t="shared" si="17"/>
        <v/>
      </c>
      <c r="N150" s="43" t="str">
        <f t="shared" si="18"/>
        <v/>
      </c>
      <c r="O150" s="94"/>
      <c r="P150" s="111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si="21"/>
        <v/>
      </c>
      <c r="J151" s="30" t="str">
        <f t="shared" si="21"/>
        <v/>
      </c>
      <c r="K151" s="30" t="str">
        <f t="shared" si="19"/>
        <v/>
      </c>
      <c r="L151" s="30" t="str">
        <f t="shared" si="20"/>
        <v/>
      </c>
      <c r="M151" s="41" t="str">
        <f t="shared" si="17"/>
        <v/>
      </c>
      <c r="N151" s="43" t="str">
        <f t="shared" si="18"/>
        <v/>
      </c>
      <c r="O151" s="94"/>
      <c r="P151" s="111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si="21"/>
        <v/>
      </c>
      <c r="J152" s="30" t="str">
        <f t="shared" si="21"/>
        <v/>
      </c>
      <c r="K152" s="30" t="str">
        <f t="shared" si="19"/>
        <v/>
      </c>
      <c r="L152" s="30" t="str">
        <f t="shared" si="20"/>
        <v/>
      </c>
      <c r="M152" s="41" t="str">
        <f t="shared" si="17"/>
        <v/>
      </c>
      <c r="N152" s="43" t="str">
        <f t="shared" si="18"/>
        <v/>
      </c>
      <c r="O152" s="94"/>
      <c r="P152" s="111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si="21"/>
        <v/>
      </c>
      <c r="J153" s="30" t="str">
        <f t="shared" si="21"/>
        <v/>
      </c>
      <c r="K153" s="30" t="str">
        <f t="shared" si="19"/>
        <v/>
      </c>
      <c r="L153" s="30" t="str">
        <f t="shared" si="20"/>
        <v/>
      </c>
      <c r="M153" s="41" t="str">
        <f t="shared" si="17"/>
        <v/>
      </c>
      <c r="N153" s="43" t="str">
        <f t="shared" si="18"/>
        <v/>
      </c>
      <c r="O153" s="94"/>
      <c r="P153" s="111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si="21"/>
        <v/>
      </c>
      <c r="J154" s="30" t="str">
        <f t="shared" si="21"/>
        <v/>
      </c>
      <c r="K154" s="30" t="str">
        <f t="shared" si="19"/>
        <v/>
      </c>
      <c r="L154" s="30" t="str">
        <f t="shared" si="20"/>
        <v/>
      </c>
      <c r="M154" s="41" t="str">
        <f t="shared" si="17"/>
        <v/>
      </c>
      <c r="N154" s="43" t="str">
        <f t="shared" si="18"/>
        <v/>
      </c>
      <c r="O154" s="94"/>
      <c r="P154" s="111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si="21"/>
        <v/>
      </c>
      <c r="J155" s="30" t="str">
        <f t="shared" si="21"/>
        <v/>
      </c>
      <c r="K155" s="30" t="str">
        <f t="shared" si="19"/>
        <v/>
      </c>
      <c r="L155" s="30" t="str">
        <f t="shared" si="20"/>
        <v/>
      </c>
      <c r="M155" s="41" t="str">
        <f t="shared" si="17"/>
        <v/>
      </c>
      <c r="N155" s="43" t="str">
        <f t="shared" si="18"/>
        <v/>
      </c>
      <c r="O155" s="94"/>
      <c r="P155" s="111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si="21"/>
        <v/>
      </c>
      <c r="J156" s="30" t="str">
        <f t="shared" si="21"/>
        <v/>
      </c>
      <c r="K156" s="30" t="str">
        <f t="shared" si="19"/>
        <v/>
      </c>
      <c r="L156" s="30" t="str">
        <f t="shared" si="20"/>
        <v/>
      </c>
      <c r="M156" s="41" t="str">
        <f t="shared" si="17"/>
        <v/>
      </c>
      <c r="N156" s="43" t="str">
        <f t="shared" si="18"/>
        <v/>
      </c>
      <c r="O156" s="94"/>
      <c r="P156" s="111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si="21"/>
        <v/>
      </c>
      <c r="J157" s="30" t="str">
        <f t="shared" si="21"/>
        <v/>
      </c>
      <c r="K157" s="30" t="str">
        <f t="shared" si="19"/>
        <v/>
      </c>
      <c r="L157" s="30" t="str">
        <f t="shared" si="20"/>
        <v/>
      </c>
      <c r="M157" s="41" t="str">
        <f t="shared" si="17"/>
        <v/>
      </c>
      <c r="N157" s="43" t="str">
        <f t="shared" si="18"/>
        <v/>
      </c>
      <c r="O157" s="94"/>
      <c r="P157" s="111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si="21"/>
        <v/>
      </c>
      <c r="J158" s="30" t="str">
        <f t="shared" si="21"/>
        <v/>
      </c>
      <c r="K158" s="30" t="str">
        <f t="shared" si="19"/>
        <v/>
      </c>
      <c r="L158" s="30" t="str">
        <f t="shared" si="20"/>
        <v/>
      </c>
      <c r="M158" s="41" t="str">
        <f t="shared" si="17"/>
        <v/>
      </c>
      <c r="N158" s="43" t="str">
        <f t="shared" si="18"/>
        <v/>
      </c>
      <c r="O158" s="94"/>
      <c r="P158" s="111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si="21"/>
        <v/>
      </c>
      <c r="J159" s="30" t="str">
        <f t="shared" si="21"/>
        <v/>
      </c>
      <c r="K159" s="30" t="str">
        <f t="shared" si="19"/>
        <v/>
      </c>
      <c r="L159" s="30" t="str">
        <f t="shared" si="20"/>
        <v/>
      </c>
      <c r="M159" s="41" t="str">
        <f t="shared" si="17"/>
        <v/>
      </c>
      <c r="N159" s="43" t="str">
        <f t="shared" si="18"/>
        <v/>
      </c>
      <c r="O159" s="94"/>
      <c r="P159" s="111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si="21"/>
        <v/>
      </c>
      <c r="J160" s="30" t="str">
        <f t="shared" si="21"/>
        <v/>
      </c>
      <c r="K160" s="30" t="str">
        <f t="shared" si="19"/>
        <v/>
      </c>
      <c r="L160" s="30" t="str">
        <f t="shared" si="20"/>
        <v/>
      </c>
      <c r="M160" s="41" t="str">
        <f t="shared" si="17"/>
        <v/>
      </c>
      <c r="N160" s="43" t="str">
        <f t="shared" si="18"/>
        <v/>
      </c>
      <c r="O160" s="94"/>
      <c r="P160" s="111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si="21"/>
        <v/>
      </c>
      <c r="J161" s="30" t="str">
        <f t="shared" si="21"/>
        <v/>
      </c>
      <c r="K161" s="30" t="str">
        <f t="shared" si="19"/>
        <v/>
      </c>
      <c r="L161" s="30" t="str">
        <f t="shared" si="20"/>
        <v/>
      </c>
      <c r="M161" s="41" t="str">
        <f t="shared" si="17"/>
        <v/>
      </c>
      <c r="N161" s="43" t="str">
        <f t="shared" si="18"/>
        <v/>
      </c>
      <c r="O161" s="94"/>
      <c r="P161" s="111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si="21"/>
        <v/>
      </c>
      <c r="J162" s="30" t="str">
        <f t="shared" si="21"/>
        <v/>
      </c>
      <c r="K162" s="30" t="str">
        <f t="shared" si="19"/>
        <v/>
      </c>
      <c r="L162" s="30" t="str">
        <f t="shared" si="20"/>
        <v/>
      </c>
      <c r="M162" s="41" t="str">
        <f t="shared" si="17"/>
        <v/>
      </c>
      <c r="N162" s="43" t="str">
        <f t="shared" si="18"/>
        <v/>
      </c>
      <c r="O162" s="94"/>
      <c r="P162" s="111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si="21"/>
        <v/>
      </c>
      <c r="J163" s="30" t="str">
        <f t="shared" si="21"/>
        <v/>
      </c>
      <c r="K163" s="30" t="str">
        <f t="shared" si="19"/>
        <v/>
      </c>
      <c r="L163" s="30" t="str">
        <f t="shared" si="20"/>
        <v/>
      </c>
      <c r="M163" s="41" t="str">
        <f t="shared" si="17"/>
        <v/>
      </c>
      <c r="N163" s="43" t="str">
        <f t="shared" si="18"/>
        <v/>
      </c>
      <c r="O163" s="94"/>
      <c r="P163" s="111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ref="I164:J179" si="22">IF($H164&lt;&gt;"",IF($H164=I$2,I163+1,I163),"")</f>
        <v/>
      </c>
      <c r="J164" s="30" t="str">
        <f t="shared" si="22"/>
        <v/>
      </c>
      <c r="K164" s="30" t="str">
        <f t="shared" si="19"/>
        <v/>
      </c>
      <c r="L164" s="30" t="str">
        <f t="shared" si="20"/>
        <v/>
      </c>
      <c r="M164" s="41" t="str">
        <f t="shared" si="17"/>
        <v/>
      </c>
      <c r="N164" s="43" t="str">
        <f t="shared" si="18"/>
        <v/>
      </c>
      <c r="O164" s="94"/>
      <c r="P164" s="111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si="22"/>
        <v/>
      </c>
      <c r="J165" s="30" t="str">
        <f t="shared" si="22"/>
        <v/>
      </c>
      <c r="K165" s="30" t="str">
        <f t="shared" si="19"/>
        <v/>
      </c>
      <c r="L165" s="30" t="str">
        <f t="shared" si="20"/>
        <v/>
      </c>
      <c r="M165" s="41" t="str">
        <f t="shared" si="17"/>
        <v/>
      </c>
      <c r="N165" s="43" t="str">
        <f t="shared" si="18"/>
        <v/>
      </c>
      <c r="O165" s="94"/>
      <c r="P165" s="111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si="22"/>
        <v/>
      </c>
      <c r="J166" s="30" t="str">
        <f t="shared" si="22"/>
        <v/>
      </c>
      <c r="K166" s="30" t="str">
        <f t="shared" si="19"/>
        <v/>
      </c>
      <c r="L166" s="30" t="str">
        <f t="shared" si="20"/>
        <v/>
      </c>
      <c r="M166" s="41" t="str">
        <f t="shared" si="17"/>
        <v/>
      </c>
      <c r="N166" s="43" t="str">
        <f t="shared" si="18"/>
        <v/>
      </c>
      <c r="O166" s="94"/>
      <c r="P166" s="111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si="22"/>
        <v/>
      </c>
      <c r="J167" s="30" t="str">
        <f t="shared" si="22"/>
        <v/>
      </c>
      <c r="K167" s="30" t="str">
        <f t="shared" si="19"/>
        <v/>
      </c>
      <c r="L167" s="30" t="str">
        <f t="shared" si="20"/>
        <v/>
      </c>
      <c r="M167" s="41" t="str">
        <f t="shared" si="17"/>
        <v/>
      </c>
      <c r="N167" s="43" t="str">
        <f t="shared" si="18"/>
        <v/>
      </c>
      <c r="O167" s="94"/>
      <c r="P167" s="111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si="22"/>
        <v/>
      </c>
      <c r="J168" s="30" t="str">
        <f t="shared" si="22"/>
        <v/>
      </c>
      <c r="K168" s="30" t="str">
        <f t="shared" si="19"/>
        <v/>
      </c>
      <c r="L168" s="30" t="str">
        <f t="shared" si="20"/>
        <v/>
      </c>
      <c r="M168" s="41" t="str">
        <f t="shared" si="17"/>
        <v/>
      </c>
      <c r="N168" s="43" t="str">
        <f t="shared" si="18"/>
        <v/>
      </c>
      <c r="O168" s="94"/>
      <c r="P168" s="111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si="22"/>
        <v/>
      </c>
      <c r="J169" s="30" t="str">
        <f t="shared" si="22"/>
        <v/>
      </c>
      <c r="K169" s="30" t="str">
        <f t="shared" si="19"/>
        <v/>
      </c>
      <c r="L169" s="30" t="str">
        <f t="shared" si="20"/>
        <v/>
      </c>
      <c r="M169" s="41" t="str">
        <f t="shared" si="17"/>
        <v/>
      </c>
      <c r="N169" s="43" t="str">
        <f t="shared" si="18"/>
        <v/>
      </c>
      <c r="O169" s="94"/>
      <c r="P169" s="111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si="22"/>
        <v/>
      </c>
      <c r="J170" s="30" t="str">
        <f t="shared" si="22"/>
        <v/>
      </c>
      <c r="K170" s="30" t="str">
        <f t="shared" si="19"/>
        <v/>
      </c>
      <c r="L170" s="30" t="str">
        <f t="shared" si="20"/>
        <v/>
      </c>
      <c r="M170" s="41" t="str">
        <f t="shared" si="17"/>
        <v/>
      </c>
      <c r="N170" s="43" t="str">
        <f t="shared" si="18"/>
        <v/>
      </c>
      <c r="O170" s="94"/>
      <c r="P170" s="111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si="22"/>
        <v/>
      </c>
      <c r="J171" s="30" t="str">
        <f t="shared" si="22"/>
        <v/>
      </c>
      <c r="K171" s="30" t="str">
        <f t="shared" si="19"/>
        <v/>
      </c>
      <c r="L171" s="30" t="str">
        <f t="shared" si="20"/>
        <v/>
      </c>
      <c r="M171" s="41" t="str">
        <f t="shared" si="17"/>
        <v/>
      </c>
      <c r="N171" s="43" t="str">
        <f t="shared" si="18"/>
        <v/>
      </c>
      <c r="O171" s="94"/>
      <c r="P171" s="111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si="22"/>
        <v/>
      </c>
      <c r="J172" s="30" t="str">
        <f t="shared" si="22"/>
        <v/>
      </c>
      <c r="K172" s="30" t="str">
        <f t="shared" si="19"/>
        <v/>
      </c>
      <c r="L172" s="30" t="str">
        <f t="shared" si="20"/>
        <v/>
      </c>
      <c r="M172" s="41" t="str">
        <f t="shared" si="17"/>
        <v/>
      </c>
      <c r="N172" s="43" t="str">
        <f t="shared" si="18"/>
        <v/>
      </c>
      <c r="O172" s="94"/>
      <c r="P172" s="111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si="22"/>
        <v/>
      </c>
      <c r="J173" s="30" t="str">
        <f t="shared" si="22"/>
        <v/>
      </c>
      <c r="K173" s="30" t="str">
        <f t="shared" si="19"/>
        <v/>
      </c>
      <c r="L173" s="30" t="str">
        <f t="shared" si="20"/>
        <v/>
      </c>
      <c r="M173" s="41" t="str">
        <f t="shared" si="17"/>
        <v/>
      </c>
      <c r="N173" s="43" t="str">
        <f t="shared" si="18"/>
        <v/>
      </c>
      <c r="O173" s="94"/>
      <c r="P173" s="111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si="22"/>
        <v/>
      </c>
      <c r="J174" s="30" t="str">
        <f t="shared" si="22"/>
        <v/>
      </c>
      <c r="K174" s="30" t="str">
        <f t="shared" si="19"/>
        <v/>
      </c>
      <c r="L174" s="30" t="str">
        <f t="shared" si="20"/>
        <v/>
      </c>
      <c r="M174" s="41" t="str">
        <f t="shared" si="17"/>
        <v/>
      </c>
      <c r="N174" s="43" t="str">
        <f t="shared" si="18"/>
        <v/>
      </c>
      <c r="O174" s="94"/>
      <c r="P174" s="111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si="22"/>
        <v/>
      </c>
      <c r="J175" s="30" t="str">
        <f t="shared" si="22"/>
        <v/>
      </c>
      <c r="K175" s="30" t="str">
        <f t="shared" si="19"/>
        <v/>
      </c>
      <c r="L175" s="30" t="str">
        <f t="shared" si="20"/>
        <v/>
      </c>
      <c r="M175" s="41" t="str">
        <f t="shared" si="17"/>
        <v/>
      </c>
      <c r="N175" s="43" t="str">
        <f t="shared" si="18"/>
        <v/>
      </c>
      <c r="O175" s="94"/>
      <c r="P175" s="111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si="22"/>
        <v/>
      </c>
      <c r="J176" s="30" t="str">
        <f t="shared" si="22"/>
        <v/>
      </c>
      <c r="K176" s="30" t="str">
        <f t="shared" si="19"/>
        <v/>
      </c>
      <c r="L176" s="30" t="str">
        <f t="shared" si="20"/>
        <v/>
      </c>
      <c r="M176" s="41" t="str">
        <f t="shared" si="17"/>
        <v/>
      </c>
      <c r="N176" s="43" t="str">
        <f t="shared" si="18"/>
        <v/>
      </c>
      <c r="O176" s="94"/>
      <c r="P176" s="111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si="22"/>
        <v/>
      </c>
      <c r="J177" s="30" t="str">
        <f t="shared" si="22"/>
        <v/>
      </c>
      <c r="K177" s="30" t="str">
        <f t="shared" si="19"/>
        <v/>
      </c>
      <c r="L177" s="30" t="str">
        <f t="shared" si="20"/>
        <v/>
      </c>
      <c r="M177" s="41" t="str">
        <f t="shared" si="17"/>
        <v/>
      </c>
      <c r="N177" s="43" t="str">
        <f t="shared" si="18"/>
        <v/>
      </c>
      <c r="O177" s="94"/>
      <c r="P177" s="111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si="22"/>
        <v/>
      </c>
      <c r="J178" s="30" t="str">
        <f t="shared" si="22"/>
        <v/>
      </c>
      <c r="K178" s="30" t="str">
        <f t="shared" si="19"/>
        <v/>
      </c>
      <c r="L178" s="30" t="str">
        <f t="shared" si="20"/>
        <v/>
      </c>
      <c r="M178" s="41" t="str">
        <f t="shared" si="17"/>
        <v/>
      </c>
      <c r="N178" s="43" t="str">
        <f t="shared" si="18"/>
        <v/>
      </c>
      <c r="O178" s="94"/>
      <c r="P178" s="111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si="22"/>
        <v/>
      </c>
      <c r="J179" s="30" t="str">
        <f t="shared" si="22"/>
        <v/>
      </c>
      <c r="K179" s="30" t="str">
        <f t="shared" si="19"/>
        <v/>
      </c>
      <c r="L179" s="30" t="str">
        <f t="shared" si="20"/>
        <v/>
      </c>
      <c r="M179" s="41" t="str">
        <f t="shared" si="17"/>
        <v/>
      </c>
      <c r="N179" s="43" t="str">
        <f t="shared" si="18"/>
        <v/>
      </c>
      <c r="O179" s="94"/>
      <c r="P179" s="111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ref="I180:J195" si="23">IF($H180&lt;&gt;"",IF($H180=I$2,I179+1,I179),"")</f>
        <v/>
      </c>
      <c r="J180" s="30" t="str">
        <f t="shared" si="23"/>
        <v/>
      </c>
      <c r="K180" s="30" t="str">
        <f t="shared" si="19"/>
        <v/>
      </c>
      <c r="L180" s="30" t="str">
        <f t="shared" si="20"/>
        <v/>
      </c>
      <c r="M180" s="41" t="str">
        <f t="shared" si="17"/>
        <v/>
      </c>
      <c r="N180" s="43" t="str">
        <f t="shared" si="18"/>
        <v/>
      </c>
      <c r="O180" s="94"/>
      <c r="P180" s="111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si="23"/>
        <v/>
      </c>
      <c r="J181" s="30" t="str">
        <f t="shared" si="23"/>
        <v/>
      </c>
      <c r="K181" s="30" t="str">
        <f t="shared" si="19"/>
        <v/>
      </c>
      <c r="L181" s="30" t="str">
        <f t="shared" si="20"/>
        <v/>
      </c>
      <c r="M181" s="41" t="str">
        <f t="shared" si="17"/>
        <v/>
      </c>
      <c r="N181" s="43" t="str">
        <f t="shared" si="18"/>
        <v/>
      </c>
      <c r="O181" s="94"/>
      <c r="P181" s="111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si="23"/>
        <v/>
      </c>
      <c r="J182" s="30" t="str">
        <f t="shared" si="23"/>
        <v/>
      </c>
      <c r="K182" s="30" t="str">
        <f t="shared" si="19"/>
        <v/>
      </c>
      <c r="L182" s="30" t="str">
        <f t="shared" si="20"/>
        <v/>
      </c>
      <c r="M182" s="41" t="str">
        <f t="shared" si="17"/>
        <v/>
      </c>
      <c r="N182" s="43" t="str">
        <f t="shared" si="18"/>
        <v/>
      </c>
      <c r="O182" s="94"/>
      <c r="P182" s="111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si="23"/>
        <v/>
      </c>
      <c r="J183" s="30" t="str">
        <f t="shared" si="23"/>
        <v/>
      </c>
      <c r="K183" s="30" t="str">
        <f t="shared" si="19"/>
        <v/>
      </c>
      <c r="L183" s="30" t="str">
        <f t="shared" si="20"/>
        <v/>
      </c>
      <c r="M183" s="41" t="str">
        <f t="shared" si="17"/>
        <v/>
      </c>
      <c r="N183" s="43" t="str">
        <f t="shared" si="18"/>
        <v/>
      </c>
      <c r="O183" s="94"/>
      <c r="P183" s="111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si="23"/>
        <v/>
      </c>
      <c r="J184" s="30" t="str">
        <f t="shared" si="23"/>
        <v/>
      </c>
      <c r="K184" s="30" t="str">
        <f t="shared" si="19"/>
        <v/>
      </c>
      <c r="L184" s="30" t="str">
        <f t="shared" si="20"/>
        <v/>
      </c>
      <c r="M184" s="41" t="str">
        <f t="shared" si="17"/>
        <v/>
      </c>
      <c r="N184" s="43" t="str">
        <f t="shared" si="18"/>
        <v/>
      </c>
      <c r="O184" s="94"/>
      <c r="P184" s="111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si="23"/>
        <v/>
      </c>
      <c r="J185" s="30" t="str">
        <f t="shared" si="23"/>
        <v/>
      </c>
      <c r="K185" s="30" t="str">
        <f t="shared" si="19"/>
        <v/>
      </c>
      <c r="L185" s="30" t="str">
        <f t="shared" si="20"/>
        <v/>
      </c>
      <c r="M185" s="41" t="str">
        <f t="shared" si="17"/>
        <v/>
      </c>
      <c r="N185" s="43" t="str">
        <f t="shared" si="18"/>
        <v/>
      </c>
      <c r="O185" s="94"/>
      <c r="P185" s="111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si="23"/>
        <v/>
      </c>
      <c r="J186" s="30" t="str">
        <f t="shared" si="23"/>
        <v/>
      </c>
      <c r="K186" s="30" t="str">
        <f t="shared" si="19"/>
        <v/>
      </c>
      <c r="L186" s="30" t="str">
        <f t="shared" si="20"/>
        <v/>
      </c>
      <c r="M186" s="41" t="str">
        <f t="shared" si="17"/>
        <v/>
      </c>
      <c r="N186" s="43" t="str">
        <f t="shared" si="18"/>
        <v/>
      </c>
      <c r="O186" s="94"/>
      <c r="P186" s="111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si="23"/>
        <v/>
      </c>
      <c r="J187" s="30" t="str">
        <f t="shared" si="23"/>
        <v/>
      </c>
      <c r="K187" s="30" t="str">
        <f t="shared" si="19"/>
        <v/>
      </c>
      <c r="L187" s="30" t="str">
        <f t="shared" si="20"/>
        <v/>
      </c>
      <c r="M187" s="41" t="str">
        <f t="shared" si="17"/>
        <v/>
      </c>
      <c r="N187" s="43" t="str">
        <f t="shared" si="18"/>
        <v/>
      </c>
      <c r="O187" s="94"/>
      <c r="P187" s="111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si="23"/>
        <v/>
      </c>
      <c r="J188" s="30" t="str">
        <f t="shared" si="23"/>
        <v/>
      </c>
      <c r="K188" s="30" t="str">
        <f t="shared" si="19"/>
        <v/>
      </c>
      <c r="L188" s="30" t="str">
        <f t="shared" si="20"/>
        <v/>
      </c>
      <c r="M188" s="41" t="str">
        <f t="shared" si="17"/>
        <v/>
      </c>
      <c r="N188" s="43" t="str">
        <f t="shared" si="18"/>
        <v/>
      </c>
      <c r="O188" s="94"/>
      <c r="P188" s="111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si="23"/>
        <v/>
      </c>
      <c r="J189" s="30" t="str">
        <f t="shared" si="23"/>
        <v/>
      </c>
      <c r="K189" s="30" t="str">
        <f t="shared" si="19"/>
        <v/>
      </c>
      <c r="L189" s="30" t="str">
        <f t="shared" si="20"/>
        <v/>
      </c>
      <c r="M189" s="41" t="str">
        <f t="shared" si="17"/>
        <v/>
      </c>
      <c r="N189" s="43" t="str">
        <f t="shared" si="18"/>
        <v/>
      </c>
      <c r="O189" s="94"/>
      <c r="P189" s="111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si="23"/>
        <v/>
      </c>
      <c r="J190" s="30" t="str">
        <f t="shared" si="23"/>
        <v/>
      </c>
      <c r="K190" s="30" t="str">
        <f t="shared" si="19"/>
        <v/>
      </c>
      <c r="L190" s="30" t="str">
        <f t="shared" si="20"/>
        <v/>
      </c>
      <c r="M190" s="41" t="str">
        <f t="shared" si="17"/>
        <v/>
      </c>
      <c r="N190" s="43" t="str">
        <f t="shared" si="18"/>
        <v/>
      </c>
      <c r="O190" s="94"/>
      <c r="P190" s="111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si="23"/>
        <v/>
      </c>
      <c r="J191" s="30" t="str">
        <f t="shared" si="23"/>
        <v/>
      </c>
      <c r="K191" s="30" t="str">
        <f t="shared" si="19"/>
        <v/>
      </c>
      <c r="L191" s="30" t="str">
        <f t="shared" si="20"/>
        <v/>
      </c>
      <c r="M191" s="41" t="str">
        <f t="shared" si="17"/>
        <v/>
      </c>
      <c r="N191" s="43" t="str">
        <f t="shared" si="18"/>
        <v/>
      </c>
      <c r="O191" s="94"/>
      <c r="P191" s="111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si="23"/>
        <v/>
      </c>
      <c r="J192" s="30" t="str">
        <f t="shared" si="23"/>
        <v/>
      </c>
      <c r="K192" s="30" t="str">
        <f t="shared" si="19"/>
        <v/>
      </c>
      <c r="L192" s="30" t="str">
        <f t="shared" si="20"/>
        <v/>
      </c>
      <c r="M192" s="41" t="str">
        <f t="shared" si="17"/>
        <v/>
      </c>
      <c r="N192" s="43" t="str">
        <f t="shared" si="18"/>
        <v/>
      </c>
      <c r="O192" s="94"/>
      <c r="P192" s="111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si="23"/>
        <v/>
      </c>
      <c r="J193" s="30" t="str">
        <f t="shared" si="23"/>
        <v/>
      </c>
      <c r="K193" s="30" t="str">
        <f t="shared" si="19"/>
        <v/>
      </c>
      <c r="L193" s="30" t="str">
        <f t="shared" si="20"/>
        <v/>
      </c>
      <c r="M193" s="41" t="str">
        <f t="shared" si="17"/>
        <v/>
      </c>
      <c r="N193" s="43" t="str">
        <f t="shared" si="18"/>
        <v/>
      </c>
      <c r="O193" s="94"/>
      <c r="P193" s="111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si="23"/>
        <v/>
      </c>
      <c r="J194" s="30" t="str">
        <f t="shared" si="23"/>
        <v/>
      </c>
      <c r="K194" s="30" t="str">
        <f t="shared" si="19"/>
        <v/>
      </c>
      <c r="L194" s="30" t="str">
        <f t="shared" si="20"/>
        <v/>
      </c>
      <c r="M194" s="41" t="str">
        <f t="shared" si="17"/>
        <v/>
      </c>
      <c r="N194" s="43" t="str">
        <f t="shared" si="18"/>
        <v/>
      </c>
      <c r="O194" s="94"/>
      <c r="P194" s="111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si="23"/>
        <v/>
      </c>
      <c r="J195" s="30" t="str">
        <f t="shared" si="23"/>
        <v/>
      </c>
      <c r="K195" s="30" t="str">
        <f t="shared" si="19"/>
        <v/>
      </c>
      <c r="L195" s="30" t="str">
        <f t="shared" si="20"/>
        <v/>
      </c>
      <c r="M195" s="41" t="str">
        <f t="shared" si="17"/>
        <v/>
      </c>
      <c r="N195" s="43" t="str">
        <f t="shared" si="18"/>
        <v/>
      </c>
      <c r="O195" s="94"/>
      <c r="P195" s="111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ref="I196:J211" si="24">IF($H196&lt;&gt;"",IF($H196=I$2,I195+1,I195),"")</f>
        <v/>
      </c>
      <c r="J196" s="30" t="str">
        <f t="shared" si="24"/>
        <v/>
      </c>
      <c r="K196" s="30" t="str">
        <f t="shared" si="19"/>
        <v/>
      </c>
      <c r="L196" s="30" t="str">
        <f t="shared" si="20"/>
        <v/>
      </c>
      <c r="M196" s="41" t="str">
        <f t="shared" ref="M196:M258" si="25">IF($H196&lt;&gt;"",SUM(I196:L196),"")</f>
        <v/>
      </c>
      <c r="N196" s="43" t="str">
        <f t="shared" ref="N196:N258" si="26">IF(AND(M196&lt;&gt;0,M196&lt;&gt;""),SUM(I196/M196),"")</f>
        <v/>
      </c>
      <c r="O196" s="94"/>
      <c r="P196" s="111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si="24"/>
        <v/>
      </c>
      <c r="J197" s="30" t="str">
        <f t="shared" si="24"/>
        <v/>
      </c>
      <c r="K197" s="30" t="str">
        <f t="shared" si="19"/>
        <v/>
      </c>
      <c r="L197" s="30" t="str">
        <f t="shared" si="20"/>
        <v/>
      </c>
      <c r="M197" s="41" t="str">
        <f t="shared" si="25"/>
        <v/>
      </c>
      <c r="N197" s="43" t="str">
        <f t="shared" si="26"/>
        <v/>
      </c>
      <c r="O197" s="94"/>
      <c r="P197" s="111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si="24"/>
        <v/>
      </c>
      <c r="J198" s="30" t="str">
        <f t="shared" si="24"/>
        <v/>
      </c>
      <c r="K198" s="30" t="str">
        <f t="shared" ref="K198:K258" si="27">IF($H198&lt;&gt;"",IF($H198="QUALIFIED",K197+1,K197),"")</f>
        <v/>
      </c>
      <c r="L198" s="30" t="str">
        <f t="shared" ref="L198:L258" si="28">IF($H198&lt;&gt;"",IF($H198="NOT QUALIFIED",L197+1,L197),"")</f>
        <v/>
      </c>
      <c r="M198" s="41" t="str">
        <f t="shared" si="25"/>
        <v/>
      </c>
      <c r="N198" s="43" t="str">
        <f t="shared" si="26"/>
        <v/>
      </c>
      <c r="O198" s="94"/>
      <c r="P198" s="111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si="24"/>
        <v/>
      </c>
      <c r="J199" s="30" t="str">
        <f t="shared" si="24"/>
        <v/>
      </c>
      <c r="K199" s="30" t="str">
        <f t="shared" si="27"/>
        <v/>
      </c>
      <c r="L199" s="30" t="str">
        <f t="shared" si="28"/>
        <v/>
      </c>
      <c r="M199" s="41" t="str">
        <f t="shared" si="25"/>
        <v/>
      </c>
      <c r="N199" s="43" t="str">
        <f t="shared" si="26"/>
        <v/>
      </c>
      <c r="O199" s="94"/>
      <c r="P199" s="111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si="24"/>
        <v/>
      </c>
      <c r="J200" s="30" t="str">
        <f t="shared" si="24"/>
        <v/>
      </c>
      <c r="K200" s="30" t="str">
        <f t="shared" si="27"/>
        <v/>
      </c>
      <c r="L200" s="30" t="str">
        <f t="shared" si="28"/>
        <v/>
      </c>
      <c r="M200" s="41" t="str">
        <f t="shared" si="25"/>
        <v/>
      </c>
      <c r="N200" s="43" t="str">
        <f t="shared" si="26"/>
        <v/>
      </c>
      <c r="O200" s="94"/>
      <c r="P200" s="111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si="24"/>
        <v/>
      </c>
      <c r="J201" s="30" t="str">
        <f t="shared" si="24"/>
        <v/>
      </c>
      <c r="K201" s="30" t="str">
        <f t="shared" si="27"/>
        <v/>
      </c>
      <c r="L201" s="30" t="str">
        <f t="shared" si="28"/>
        <v/>
      </c>
      <c r="M201" s="41" t="str">
        <f t="shared" si="25"/>
        <v/>
      </c>
      <c r="N201" s="43" t="str">
        <f t="shared" si="26"/>
        <v/>
      </c>
      <c r="O201" s="94"/>
      <c r="P201" s="111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si="24"/>
        <v/>
      </c>
      <c r="J202" s="30" t="str">
        <f t="shared" si="24"/>
        <v/>
      </c>
      <c r="K202" s="30" t="str">
        <f t="shared" si="27"/>
        <v/>
      </c>
      <c r="L202" s="30" t="str">
        <f t="shared" si="28"/>
        <v/>
      </c>
      <c r="M202" s="41" t="str">
        <f t="shared" si="25"/>
        <v/>
      </c>
      <c r="N202" s="43" t="str">
        <f t="shared" si="26"/>
        <v/>
      </c>
      <c r="O202" s="94"/>
      <c r="P202" s="111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si="24"/>
        <v/>
      </c>
      <c r="J203" s="30" t="str">
        <f t="shared" si="24"/>
        <v/>
      </c>
      <c r="K203" s="30" t="str">
        <f t="shared" si="27"/>
        <v/>
      </c>
      <c r="L203" s="30" t="str">
        <f t="shared" si="28"/>
        <v/>
      </c>
      <c r="M203" s="41" t="str">
        <f t="shared" si="25"/>
        <v/>
      </c>
      <c r="N203" s="43" t="str">
        <f t="shared" si="26"/>
        <v/>
      </c>
      <c r="O203" s="94"/>
      <c r="P203" s="111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si="24"/>
        <v/>
      </c>
      <c r="J204" s="30" t="str">
        <f t="shared" si="24"/>
        <v/>
      </c>
      <c r="K204" s="30" t="str">
        <f t="shared" si="27"/>
        <v/>
      </c>
      <c r="L204" s="30" t="str">
        <f t="shared" si="28"/>
        <v/>
      </c>
      <c r="M204" s="41" t="str">
        <f t="shared" si="25"/>
        <v/>
      </c>
      <c r="N204" s="43" t="str">
        <f t="shared" si="26"/>
        <v/>
      </c>
      <c r="O204" s="94"/>
      <c r="P204" s="111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si="24"/>
        <v/>
      </c>
      <c r="J205" s="30" t="str">
        <f t="shared" si="24"/>
        <v/>
      </c>
      <c r="K205" s="30" t="str">
        <f t="shared" si="27"/>
        <v/>
      </c>
      <c r="L205" s="30" t="str">
        <f t="shared" si="28"/>
        <v/>
      </c>
      <c r="M205" s="41" t="str">
        <f t="shared" si="25"/>
        <v/>
      </c>
      <c r="N205" s="43" t="str">
        <f t="shared" si="26"/>
        <v/>
      </c>
      <c r="O205" s="94"/>
      <c r="P205" s="111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si="24"/>
        <v/>
      </c>
      <c r="J206" s="30" t="str">
        <f t="shared" si="24"/>
        <v/>
      </c>
      <c r="K206" s="30" t="str">
        <f t="shared" si="27"/>
        <v/>
      </c>
      <c r="L206" s="30" t="str">
        <f t="shared" si="28"/>
        <v/>
      </c>
      <c r="M206" s="41" t="str">
        <f t="shared" si="25"/>
        <v/>
      </c>
      <c r="N206" s="43" t="str">
        <f t="shared" si="26"/>
        <v/>
      </c>
      <c r="O206" s="94"/>
      <c r="P206" s="111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si="24"/>
        <v/>
      </c>
      <c r="J207" s="30" t="str">
        <f t="shared" si="24"/>
        <v/>
      </c>
      <c r="K207" s="30" t="str">
        <f t="shared" si="27"/>
        <v/>
      </c>
      <c r="L207" s="30" t="str">
        <f t="shared" si="28"/>
        <v/>
      </c>
      <c r="M207" s="41" t="str">
        <f t="shared" si="25"/>
        <v/>
      </c>
      <c r="N207" s="43" t="str">
        <f t="shared" si="26"/>
        <v/>
      </c>
      <c r="O207" s="94"/>
      <c r="P207" s="111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si="24"/>
        <v/>
      </c>
      <c r="J208" s="30" t="str">
        <f t="shared" si="24"/>
        <v/>
      </c>
      <c r="K208" s="30" t="str">
        <f t="shared" si="27"/>
        <v/>
      </c>
      <c r="L208" s="30" t="str">
        <f t="shared" si="28"/>
        <v/>
      </c>
      <c r="M208" s="41" t="str">
        <f t="shared" si="25"/>
        <v/>
      </c>
      <c r="N208" s="43" t="str">
        <f t="shared" si="26"/>
        <v/>
      </c>
      <c r="O208" s="94"/>
      <c r="P208" s="111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si="24"/>
        <v/>
      </c>
      <c r="J209" s="30" t="str">
        <f t="shared" si="24"/>
        <v/>
      </c>
      <c r="K209" s="30" t="str">
        <f t="shared" si="27"/>
        <v/>
      </c>
      <c r="L209" s="30" t="str">
        <f t="shared" si="28"/>
        <v/>
      </c>
      <c r="M209" s="41" t="str">
        <f t="shared" si="25"/>
        <v/>
      </c>
      <c r="N209" s="43" t="str">
        <f t="shared" si="26"/>
        <v/>
      </c>
      <c r="O209" s="94"/>
      <c r="P209" s="111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si="24"/>
        <v/>
      </c>
      <c r="J210" s="30" t="str">
        <f t="shared" si="24"/>
        <v/>
      </c>
      <c r="K210" s="30" t="str">
        <f t="shared" si="27"/>
        <v/>
      </c>
      <c r="L210" s="30" t="str">
        <f t="shared" si="28"/>
        <v/>
      </c>
      <c r="M210" s="41" t="str">
        <f t="shared" si="25"/>
        <v/>
      </c>
      <c r="N210" s="43" t="str">
        <f t="shared" si="26"/>
        <v/>
      </c>
      <c r="O210" s="94"/>
      <c r="P210" s="111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si="24"/>
        <v/>
      </c>
      <c r="J211" s="30" t="str">
        <f t="shared" si="24"/>
        <v/>
      </c>
      <c r="K211" s="30" t="str">
        <f t="shared" si="27"/>
        <v/>
      </c>
      <c r="L211" s="30" t="str">
        <f t="shared" si="28"/>
        <v/>
      </c>
      <c r="M211" s="41" t="str">
        <f t="shared" si="25"/>
        <v/>
      </c>
      <c r="N211" s="43" t="str">
        <f t="shared" si="26"/>
        <v/>
      </c>
      <c r="O211" s="94"/>
      <c r="P211" s="111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ref="I212:J227" si="29">IF($H212&lt;&gt;"",IF($H212=I$2,I211+1,I211),"")</f>
        <v/>
      </c>
      <c r="J212" s="30" t="str">
        <f t="shared" si="29"/>
        <v/>
      </c>
      <c r="K212" s="30" t="str">
        <f t="shared" si="27"/>
        <v/>
      </c>
      <c r="L212" s="30" t="str">
        <f t="shared" si="28"/>
        <v/>
      </c>
      <c r="M212" s="41" t="str">
        <f t="shared" si="25"/>
        <v/>
      </c>
      <c r="N212" s="43" t="str">
        <f t="shared" si="26"/>
        <v/>
      </c>
      <c r="O212" s="94"/>
      <c r="P212" s="111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si="29"/>
        <v/>
      </c>
      <c r="J213" s="30" t="str">
        <f t="shared" si="29"/>
        <v/>
      </c>
      <c r="K213" s="30" t="str">
        <f t="shared" si="27"/>
        <v/>
      </c>
      <c r="L213" s="30" t="str">
        <f t="shared" si="28"/>
        <v/>
      </c>
      <c r="M213" s="41" t="str">
        <f t="shared" si="25"/>
        <v/>
      </c>
      <c r="N213" s="43" t="str">
        <f t="shared" si="26"/>
        <v/>
      </c>
      <c r="O213" s="94"/>
      <c r="P213" s="111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si="29"/>
        <v/>
      </c>
      <c r="J214" s="30" t="str">
        <f t="shared" si="29"/>
        <v/>
      </c>
      <c r="K214" s="30" t="str">
        <f t="shared" si="27"/>
        <v/>
      </c>
      <c r="L214" s="30" t="str">
        <f t="shared" si="28"/>
        <v/>
      </c>
      <c r="M214" s="41" t="str">
        <f t="shared" si="25"/>
        <v/>
      </c>
      <c r="N214" s="43" t="str">
        <f t="shared" si="26"/>
        <v/>
      </c>
      <c r="O214" s="94"/>
      <c r="P214" s="111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si="29"/>
        <v/>
      </c>
      <c r="J215" s="30" t="str">
        <f t="shared" si="29"/>
        <v/>
      </c>
      <c r="K215" s="30" t="str">
        <f t="shared" si="27"/>
        <v/>
      </c>
      <c r="L215" s="30" t="str">
        <f t="shared" si="28"/>
        <v/>
      </c>
      <c r="M215" s="41" t="str">
        <f t="shared" si="25"/>
        <v/>
      </c>
      <c r="N215" s="43" t="str">
        <f t="shared" si="26"/>
        <v/>
      </c>
      <c r="O215" s="94"/>
      <c r="P215" s="111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si="29"/>
        <v/>
      </c>
      <c r="J216" s="30" t="str">
        <f t="shared" si="29"/>
        <v/>
      </c>
      <c r="K216" s="30" t="str">
        <f t="shared" si="27"/>
        <v/>
      </c>
      <c r="L216" s="30" t="str">
        <f t="shared" si="28"/>
        <v/>
      </c>
      <c r="M216" s="41" t="str">
        <f t="shared" si="25"/>
        <v/>
      </c>
      <c r="N216" s="43" t="str">
        <f t="shared" si="26"/>
        <v/>
      </c>
      <c r="O216" s="94"/>
      <c r="P216" s="111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si="29"/>
        <v/>
      </c>
      <c r="J217" s="30" t="str">
        <f t="shared" si="29"/>
        <v/>
      </c>
      <c r="K217" s="30" t="str">
        <f t="shared" si="27"/>
        <v/>
      </c>
      <c r="L217" s="30" t="str">
        <f t="shared" si="28"/>
        <v/>
      </c>
      <c r="M217" s="41" t="str">
        <f t="shared" si="25"/>
        <v/>
      </c>
      <c r="N217" s="43" t="str">
        <f t="shared" si="26"/>
        <v/>
      </c>
      <c r="O217" s="94"/>
      <c r="P217" s="111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si="29"/>
        <v/>
      </c>
      <c r="J218" s="30" t="str">
        <f t="shared" si="29"/>
        <v/>
      </c>
      <c r="K218" s="30" t="str">
        <f t="shared" si="27"/>
        <v/>
      </c>
      <c r="L218" s="30" t="str">
        <f t="shared" si="28"/>
        <v/>
      </c>
      <c r="M218" s="41" t="str">
        <f t="shared" si="25"/>
        <v/>
      </c>
      <c r="N218" s="43" t="str">
        <f t="shared" si="26"/>
        <v/>
      </c>
      <c r="O218" s="94"/>
      <c r="P218" s="111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si="29"/>
        <v/>
      </c>
      <c r="J219" s="30" t="str">
        <f t="shared" si="29"/>
        <v/>
      </c>
      <c r="K219" s="30" t="str">
        <f t="shared" si="27"/>
        <v/>
      </c>
      <c r="L219" s="30" t="str">
        <f t="shared" si="28"/>
        <v/>
      </c>
      <c r="M219" s="41" t="str">
        <f t="shared" si="25"/>
        <v/>
      </c>
      <c r="N219" s="43" t="str">
        <f t="shared" si="26"/>
        <v/>
      </c>
      <c r="O219" s="94"/>
      <c r="P219" s="111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si="29"/>
        <v/>
      </c>
      <c r="J220" s="30" t="str">
        <f t="shared" si="29"/>
        <v/>
      </c>
      <c r="K220" s="30" t="str">
        <f t="shared" si="27"/>
        <v/>
      </c>
      <c r="L220" s="30" t="str">
        <f t="shared" si="28"/>
        <v/>
      </c>
      <c r="M220" s="41" t="str">
        <f t="shared" si="25"/>
        <v/>
      </c>
      <c r="N220" s="43" t="str">
        <f t="shared" si="26"/>
        <v/>
      </c>
      <c r="O220" s="94"/>
      <c r="P220" s="111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si="29"/>
        <v/>
      </c>
      <c r="J221" s="30" t="str">
        <f t="shared" si="29"/>
        <v/>
      </c>
      <c r="K221" s="30" t="str">
        <f t="shared" si="27"/>
        <v/>
      </c>
      <c r="L221" s="30" t="str">
        <f t="shared" si="28"/>
        <v/>
      </c>
      <c r="M221" s="41" t="str">
        <f t="shared" si="25"/>
        <v/>
      </c>
      <c r="N221" s="43" t="str">
        <f t="shared" si="26"/>
        <v/>
      </c>
      <c r="O221" s="94"/>
      <c r="P221" s="111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si="29"/>
        <v/>
      </c>
      <c r="J222" s="30" t="str">
        <f t="shared" si="29"/>
        <v/>
      </c>
      <c r="K222" s="30" t="str">
        <f t="shared" si="27"/>
        <v/>
      </c>
      <c r="L222" s="30" t="str">
        <f t="shared" si="28"/>
        <v/>
      </c>
      <c r="M222" s="41" t="str">
        <f t="shared" si="25"/>
        <v/>
      </c>
      <c r="N222" s="43" t="str">
        <f t="shared" si="26"/>
        <v/>
      </c>
      <c r="O222" s="94"/>
      <c r="P222" s="111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si="29"/>
        <v/>
      </c>
      <c r="J223" s="30" t="str">
        <f t="shared" si="29"/>
        <v/>
      </c>
      <c r="K223" s="30" t="str">
        <f t="shared" si="27"/>
        <v/>
      </c>
      <c r="L223" s="30" t="str">
        <f t="shared" si="28"/>
        <v/>
      </c>
      <c r="M223" s="41" t="str">
        <f t="shared" si="25"/>
        <v/>
      </c>
      <c r="N223" s="43" t="str">
        <f t="shared" si="26"/>
        <v/>
      </c>
      <c r="O223" s="94"/>
      <c r="P223" s="111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si="29"/>
        <v/>
      </c>
      <c r="J224" s="30" t="str">
        <f t="shared" si="29"/>
        <v/>
      </c>
      <c r="K224" s="30" t="str">
        <f t="shared" si="27"/>
        <v/>
      </c>
      <c r="L224" s="30" t="str">
        <f t="shared" si="28"/>
        <v/>
      </c>
      <c r="M224" s="41" t="str">
        <f t="shared" si="25"/>
        <v/>
      </c>
      <c r="N224" s="43" t="str">
        <f t="shared" si="26"/>
        <v/>
      </c>
      <c r="O224" s="94"/>
      <c r="P224" s="111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si="29"/>
        <v/>
      </c>
      <c r="J225" s="30" t="str">
        <f t="shared" si="29"/>
        <v/>
      </c>
      <c r="K225" s="30" t="str">
        <f t="shared" si="27"/>
        <v/>
      </c>
      <c r="L225" s="30" t="str">
        <f t="shared" si="28"/>
        <v/>
      </c>
      <c r="M225" s="41" t="str">
        <f t="shared" si="25"/>
        <v/>
      </c>
      <c r="N225" s="43" t="str">
        <f t="shared" si="26"/>
        <v/>
      </c>
      <c r="O225" s="94"/>
      <c r="P225" s="111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si="29"/>
        <v/>
      </c>
      <c r="J226" s="30" t="str">
        <f t="shared" si="29"/>
        <v/>
      </c>
      <c r="K226" s="30" t="str">
        <f t="shared" si="27"/>
        <v/>
      </c>
      <c r="L226" s="30" t="str">
        <f t="shared" si="28"/>
        <v/>
      </c>
      <c r="M226" s="41" t="str">
        <f t="shared" si="25"/>
        <v/>
      </c>
      <c r="N226" s="43" t="str">
        <f t="shared" si="26"/>
        <v/>
      </c>
      <c r="O226" s="94"/>
      <c r="P226" s="111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si="29"/>
        <v/>
      </c>
      <c r="J227" s="30" t="str">
        <f t="shared" si="29"/>
        <v/>
      </c>
      <c r="K227" s="30" t="str">
        <f t="shared" si="27"/>
        <v/>
      </c>
      <c r="L227" s="30" t="str">
        <f t="shared" si="28"/>
        <v/>
      </c>
      <c r="M227" s="41" t="str">
        <f t="shared" si="25"/>
        <v/>
      </c>
      <c r="N227" s="43" t="str">
        <f t="shared" si="26"/>
        <v/>
      </c>
      <c r="O227" s="94"/>
      <c r="P227" s="111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ref="I228:J243" si="30">IF($H228&lt;&gt;"",IF($H228=I$2,I227+1,I227),"")</f>
        <v/>
      </c>
      <c r="J228" s="30" t="str">
        <f t="shared" si="30"/>
        <v/>
      </c>
      <c r="K228" s="30" t="str">
        <f t="shared" si="27"/>
        <v/>
      </c>
      <c r="L228" s="30" t="str">
        <f t="shared" si="28"/>
        <v/>
      </c>
      <c r="M228" s="41" t="str">
        <f t="shared" si="25"/>
        <v/>
      </c>
      <c r="N228" s="43" t="str">
        <f t="shared" si="26"/>
        <v/>
      </c>
      <c r="O228" s="94"/>
      <c r="P228" s="111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si="30"/>
        <v/>
      </c>
      <c r="J229" s="30" t="str">
        <f t="shared" si="30"/>
        <v/>
      </c>
      <c r="K229" s="30" t="str">
        <f t="shared" si="27"/>
        <v/>
      </c>
      <c r="L229" s="30" t="str">
        <f t="shared" si="28"/>
        <v/>
      </c>
      <c r="M229" s="41" t="str">
        <f t="shared" si="25"/>
        <v/>
      </c>
      <c r="N229" s="43" t="str">
        <f t="shared" si="26"/>
        <v/>
      </c>
      <c r="O229" s="94"/>
      <c r="P229" s="111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si="30"/>
        <v/>
      </c>
      <c r="J230" s="30" t="str">
        <f t="shared" si="30"/>
        <v/>
      </c>
      <c r="K230" s="30" t="str">
        <f t="shared" si="27"/>
        <v/>
      </c>
      <c r="L230" s="30" t="str">
        <f t="shared" si="28"/>
        <v/>
      </c>
      <c r="M230" s="41" t="str">
        <f t="shared" si="25"/>
        <v/>
      </c>
      <c r="N230" s="43" t="str">
        <f t="shared" si="26"/>
        <v/>
      </c>
      <c r="O230" s="94"/>
      <c r="P230" s="111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si="30"/>
        <v/>
      </c>
      <c r="J231" s="30" t="str">
        <f t="shared" si="30"/>
        <v/>
      </c>
      <c r="K231" s="30" t="str">
        <f t="shared" si="27"/>
        <v/>
      </c>
      <c r="L231" s="30" t="str">
        <f t="shared" si="28"/>
        <v/>
      </c>
      <c r="M231" s="41" t="str">
        <f t="shared" si="25"/>
        <v/>
      </c>
      <c r="N231" s="43" t="str">
        <f t="shared" si="26"/>
        <v/>
      </c>
      <c r="O231" s="94"/>
      <c r="P231" s="111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si="30"/>
        <v/>
      </c>
      <c r="J232" s="30" t="str">
        <f t="shared" si="30"/>
        <v/>
      </c>
      <c r="K232" s="30" t="str">
        <f t="shared" si="27"/>
        <v/>
      </c>
      <c r="L232" s="30" t="str">
        <f t="shared" si="28"/>
        <v/>
      </c>
      <c r="M232" s="41" t="str">
        <f t="shared" si="25"/>
        <v/>
      </c>
      <c r="N232" s="43" t="str">
        <f t="shared" si="26"/>
        <v/>
      </c>
      <c r="O232" s="94"/>
      <c r="P232" s="111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si="30"/>
        <v/>
      </c>
      <c r="J233" s="30" t="str">
        <f t="shared" si="30"/>
        <v/>
      </c>
      <c r="K233" s="30" t="str">
        <f t="shared" si="27"/>
        <v/>
      </c>
      <c r="L233" s="30" t="str">
        <f t="shared" si="28"/>
        <v/>
      </c>
      <c r="M233" s="41" t="str">
        <f t="shared" si="25"/>
        <v/>
      </c>
      <c r="N233" s="43" t="str">
        <f t="shared" si="26"/>
        <v/>
      </c>
      <c r="O233" s="94"/>
      <c r="P233" s="111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si="30"/>
        <v/>
      </c>
      <c r="J234" s="30" t="str">
        <f t="shared" si="30"/>
        <v/>
      </c>
      <c r="K234" s="30" t="str">
        <f t="shared" si="27"/>
        <v/>
      </c>
      <c r="L234" s="30" t="str">
        <f t="shared" si="28"/>
        <v/>
      </c>
      <c r="M234" s="41" t="str">
        <f t="shared" si="25"/>
        <v/>
      </c>
      <c r="N234" s="43" t="str">
        <f t="shared" si="26"/>
        <v/>
      </c>
      <c r="O234" s="94"/>
      <c r="P234" s="111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si="30"/>
        <v/>
      </c>
      <c r="J235" s="30" t="str">
        <f t="shared" si="30"/>
        <v/>
      </c>
      <c r="K235" s="30" t="str">
        <f t="shared" si="27"/>
        <v/>
      </c>
      <c r="L235" s="30" t="str">
        <f t="shared" si="28"/>
        <v/>
      </c>
      <c r="M235" s="41" t="str">
        <f t="shared" si="25"/>
        <v/>
      </c>
      <c r="N235" s="43" t="str">
        <f t="shared" si="26"/>
        <v/>
      </c>
      <c r="O235" s="94"/>
      <c r="P235" s="111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si="30"/>
        <v/>
      </c>
      <c r="J236" s="30" t="str">
        <f t="shared" si="30"/>
        <v/>
      </c>
      <c r="K236" s="30" t="str">
        <f t="shared" si="27"/>
        <v/>
      </c>
      <c r="L236" s="30" t="str">
        <f t="shared" si="28"/>
        <v/>
      </c>
      <c r="M236" s="41" t="str">
        <f t="shared" si="25"/>
        <v/>
      </c>
      <c r="N236" s="43" t="str">
        <f t="shared" si="26"/>
        <v/>
      </c>
      <c r="O236" s="94"/>
      <c r="P236" s="111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si="30"/>
        <v/>
      </c>
      <c r="J237" s="30" t="str">
        <f t="shared" si="30"/>
        <v/>
      </c>
      <c r="K237" s="30" t="str">
        <f t="shared" si="27"/>
        <v/>
      </c>
      <c r="L237" s="30" t="str">
        <f t="shared" si="28"/>
        <v/>
      </c>
      <c r="M237" s="41" t="str">
        <f t="shared" si="25"/>
        <v/>
      </c>
      <c r="N237" s="43" t="str">
        <f t="shared" si="26"/>
        <v/>
      </c>
      <c r="O237" s="94"/>
      <c r="P237" s="111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si="30"/>
        <v/>
      </c>
      <c r="J238" s="30" t="str">
        <f t="shared" si="30"/>
        <v/>
      </c>
      <c r="K238" s="30" t="str">
        <f t="shared" si="27"/>
        <v/>
      </c>
      <c r="L238" s="30" t="str">
        <f t="shared" si="28"/>
        <v/>
      </c>
      <c r="M238" s="41" t="str">
        <f t="shared" si="25"/>
        <v/>
      </c>
      <c r="N238" s="43" t="str">
        <f t="shared" si="26"/>
        <v/>
      </c>
      <c r="O238" s="94"/>
      <c r="P238" s="111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si="30"/>
        <v/>
      </c>
      <c r="J239" s="30" t="str">
        <f t="shared" si="30"/>
        <v/>
      </c>
      <c r="K239" s="30" t="str">
        <f t="shared" si="27"/>
        <v/>
      </c>
      <c r="L239" s="30" t="str">
        <f t="shared" si="28"/>
        <v/>
      </c>
      <c r="M239" s="41" t="str">
        <f t="shared" si="25"/>
        <v/>
      </c>
      <c r="N239" s="43" t="str">
        <f t="shared" si="26"/>
        <v/>
      </c>
      <c r="O239" s="94"/>
      <c r="P239" s="111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si="30"/>
        <v/>
      </c>
      <c r="J240" s="30" t="str">
        <f t="shared" si="30"/>
        <v/>
      </c>
      <c r="K240" s="30" t="str">
        <f t="shared" si="27"/>
        <v/>
      </c>
      <c r="L240" s="30" t="str">
        <f t="shared" si="28"/>
        <v/>
      </c>
      <c r="M240" s="41" t="str">
        <f t="shared" si="25"/>
        <v/>
      </c>
      <c r="N240" s="43" t="str">
        <f t="shared" si="26"/>
        <v/>
      </c>
      <c r="O240" s="94"/>
      <c r="P240" s="111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si="30"/>
        <v/>
      </c>
      <c r="J241" s="30" t="str">
        <f t="shared" si="30"/>
        <v/>
      </c>
      <c r="K241" s="30" t="str">
        <f t="shared" si="27"/>
        <v/>
      </c>
      <c r="L241" s="30" t="str">
        <f t="shared" si="28"/>
        <v/>
      </c>
      <c r="M241" s="41" t="str">
        <f t="shared" si="25"/>
        <v/>
      </c>
      <c r="N241" s="43" t="str">
        <f t="shared" si="26"/>
        <v/>
      </c>
      <c r="O241" s="94"/>
      <c r="P241" s="111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si="30"/>
        <v/>
      </c>
      <c r="J242" s="30" t="str">
        <f t="shared" si="30"/>
        <v/>
      </c>
      <c r="K242" s="30" t="str">
        <f t="shared" si="27"/>
        <v/>
      </c>
      <c r="L242" s="30" t="str">
        <f t="shared" si="28"/>
        <v/>
      </c>
      <c r="M242" s="41" t="str">
        <f t="shared" si="25"/>
        <v/>
      </c>
      <c r="N242" s="43" t="str">
        <f t="shared" si="26"/>
        <v/>
      </c>
      <c r="O242" s="94"/>
      <c r="P242" s="111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si="30"/>
        <v/>
      </c>
      <c r="J243" s="30" t="str">
        <f t="shared" si="30"/>
        <v/>
      </c>
      <c r="K243" s="30" t="str">
        <f t="shared" si="27"/>
        <v/>
      </c>
      <c r="L243" s="30" t="str">
        <f t="shared" si="28"/>
        <v/>
      </c>
      <c r="M243" s="41" t="str">
        <f t="shared" si="25"/>
        <v/>
      </c>
      <c r="N243" s="43" t="str">
        <f t="shared" si="26"/>
        <v/>
      </c>
      <c r="O243" s="94"/>
      <c r="P243" s="111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ref="I244:J258" si="31">IF($H244&lt;&gt;"",IF($H244=I$2,I243+1,I243),"")</f>
        <v/>
      </c>
      <c r="J244" s="30" t="str">
        <f t="shared" si="31"/>
        <v/>
      </c>
      <c r="K244" s="30" t="str">
        <f t="shared" si="27"/>
        <v/>
      </c>
      <c r="L244" s="30" t="str">
        <f t="shared" si="28"/>
        <v/>
      </c>
      <c r="M244" s="41" t="str">
        <f t="shared" si="25"/>
        <v/>
      </c>
      <c r="N244" s="43" t="str">
        <f t="shared" si="26"/>
        <v/>
      </c>
      <c r="O244" s="94"/>
      <c r="P244" s="111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si="31"/>
        <v/>
      </c>
      <c r="J245" s="30" t="str">
        <f t="shared" si="31"/>
        <v/>
      </c>
      <c r="K245" s="30" t="str">
        <f t="shared" si="27"/>
        <v/>
      </c>
      <c r="L245" s="30" t="str">
        <f t="shared" si="28"/>
        <v/>
      </c>
      <c r="M245" s="41" t="str">
        <f t="shared" si="25"/>
        <v/>
      </c>
      <c r="N245" s="43" t="str">
        <f t="shared" si="26"/>
        <v/>
      </c>
      <c r="O245" s="94"/>
      <c r="P245" s="111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si="31"/>
        <v/>
      </c>
      <c r="J246" s="30" t="str">
        <f t="shared" si="31"/>
        <v/>
      </c>
      <c r="K246" s="30" t="str">
        <f t="shared" si="27"/>
        <v/>
      </c>
      <c r="L246" s="30" t="str">
        <f t="shared" si="28"/>
        <v/>
      </c>
      <c r="M246" s="41" t="str">
        <f t="shared" si="25"/>
        <v/>
      </c>
      <c r="N246" s="43" t="str">
        <f t="shared" si="26"/>
        <v/>
      </c>
      <c r="O246" s="94"/>
      <c r="P246" s="111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si="31"/>
        <v/>
      </c>
      <c r="J247" s="30" t="str">
        <f t="shared" si="31"/>
        <v/>
      </c>
      <c r="K247" s="30" t="str">
        <f t="shared" si="27"/>
        <v/>
      </c>
      <c r="L247" s="30" t="str">
        <f t="shared" si="28"/>
        <v/>
      </c>
      <c r="M247" s="41" t="str">
        <f t="shared" si="25"/>
        <v/>
      </c>
      <c r="N247" s="43" t="str">
        <f t="shared" si="26"/>
        <v/>
      </c>
      <c r="O247" s="94"/>
      <c r="P247" s="111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si="31"/>
        <v/>
      </c>
      <c r="J248" s="30" t="str">
        <f t="shared" si="31"/>
        <v/>
      </c>
      <c r="K248" s="30" t="str">
        <f t="shared" si="27"/>
        <v/>
      </c>
      <c r="L248" s="30" t="str">
        <f t="shared" si="28"/>
        <v/>
      </c>
      <c r="M248" s="41" t="str">
        <f t="shared" si="25"/>
        <v/>
      </c>
      <c r="N248" s="43" t="str">
        <f t="shared" si="26"/>
        <v/>
      </c>
      <c r="O248" s="94"/>
      <c r="P248" s="111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si="31"/>
        <v/>
      </c>
      <c r="J249" s="30" t="str">
        <f t="shared" si="31"/>
        <v/>
      </c>
      <c r="K249" s="30" t="str">
        <f t="shared" si="27"/>
        <v/>
      </c>
      <c r="L249" s="30" t="str">
        <f t="shared" si="28"/>
        <v/>
      </c>
      <c r="M249" s="41" t="str">
        <f t="shared" si="25"/>
        <v/>
      </c>
      <c r="N249" s="43" t="str">
        <f t="shared" si="26"/>
        <v/>
      </c>
      <c r="O249" s="94"/>
      <c r="P249" s="111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si="31"/>
        <v/>
      </c>
      <c r="J250" s="30" t="str">
        <f t="shared" si="31"/>
        <v/>
      </c>
      <c r="K250" s="30" t="str">
        <f t="shared" si="27"/>
        <v/>
      </c>
      <c r="L250" s="30" t="str">
        <f t="shared" si="28"/>
        <v/>
      </c>
      <c r="M250" s="41" t="str">
        <f t="shared" si="25"/>
        <v/>
      </c>
      <c r="N250" s="43" t="str">
        <f t="shared" si="26"/>
        <v/>
      </c>
      <c r="O250" s="94"/>
      <c r="P250" s="111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si="31"/>
        <v/>
      </c>
      <c r="J251" s="30" t="str">
        <f t="shared" si="31"/>
        <v/>
      </c>
      <c r="K251" s="30" t="str">
        <f t="shared" si="27"/>
        <v/>
      </c>
      <c r="L251" s="30" t="str">
        <f t="shared" si="28"/>
        <v/>
      </c>
      <c r="M251" s="41" t="str">
        <f t="shared" si="25"/>
        <v/>
      </c>
      <c r="N251" s="43" t="str">
        <f t="shared" si="26"/>
        <v/>
      </c>
      <c r="O251" s="94"/>
      <c r="P251" s="111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si="31"/>
        <v/>
      </c>
      <c r="J252" s="30" t="str">
        <f t="shared" si="31"/>
        <v/>
      </c>
      <c r="K252" s="30" t="str">
        <f t="shared" si="27"/>
        <v/>
      </c>
      <c r="L252" s="30" t="str">
        <f t="shared" si="28"/>
        <v/>
      </c>
      <c r="M252" s="41" t="str">
        <f t="shared" si="25"/>
        <v/>
      </c>
      <c r="N252" s="43" t="str">
        <f t="shared" si="26"/>
        <v/>
      </c>
      <c r="O252" s="94"/>
      <c r="P252" s="111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si="31"/>
        <v/>
      </c>
      <c r="J253" s="30" t="str">
        <f t="shared" si="31"/>
        <v/>
      </c>
      <c r="K253" s="30" t="str">
        <f t="shared" si="27"/>
        <v/>
      </c>
      <c r="L253" s="30" t="str">
        <f t="shared" si="28"/>
        <v/>
      </c>
      <c r="M253" s="41" t="str">
        <f t="shared" si="25"/>
        <v/>
      </c>
      <c r="N253" s="43" t="str">
        <f t="shared" si="26"/>
        <v/>
      </c>
      <c r="O253" s="94"/>
      <c r="P253" s="111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si="31"/>
        <v/>
      </c>
      <c r="J254" s="30" t="str">
        <f t="shared" si="31"/>
        <v/>
      </c>
      <c r="K254" s="30" t="str">
        <f t="shared" si="27"/>
        <v/>
      </c>
      <c r="L254" s="30" t="str">
        <f t="shared" si="28"/>
        <v/>
      </c>
      <c r="M254" s="41" t="str">
        <f t="shared" si="25"/>
        <v/>
      </c>
      <c r="N254" s="43" t="str">
        <f t="shared" si="26"/>
        <v/>
      </c>
      <c r="O254" s="94"/>
      <c r="P254" s="111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si="31"/>
        <v/>
      </c>
      <c r="J255" s="30" t="str">
        <f t="shared" si="31"/>
        <v/>
      </c>
      <c r="K255" s="30" t="str">
        <f t="shared" si="27"/>
        <v/>
      </c>
      <c r="L255" s="30" t="str">
        <f t="shared" si="28"/>
        <v/>
      </c>
      <c r="M255" s="41" t="str">
        <f t="shared" si="25"/>
        <v/>
      </c>
      <c r="N255" s="43" t="str">
        <f t="shared" si="26"/>
        <v/>
      </c>
      <c r="O255" s="94"/>
      <c r="P255" s="111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si="31"/>
        <v/>
      </c>
      <c r="J256" s="30" t="str">
        <f t="shared" si="31"/>
        <v/>
      </c>
      <c r="K256" s="30" t="str">
        <f t="shared" si="27"/>
        <v/>
      </c>
      <c r="L256" s="30" t="str">
        <f t="shared" si="28"/>
        <v/>
      </c>
      <c r="M256" s="41" t="str">
        <f t="shared" si="25"/>
        <v/>
      </c>
      <c r="N256" s="43" t="str">
        <f t="shared" si="26"/>
        <v/>
      </c>
      <c r="O256" s="94"/>
      <c r="P256" s="111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si="31"/>
        <v/>
      </c>
      <c r="J257" s="30" t="str">
        <f t="shared" si="31"/>
        <v/>
      </c>
      <c r="K257" s="30" t="str">
        <f t="shared" si="27"/>
        <v/>
      </c>
      <c r="L257" s="30" t="str">
        <f t="shared" si="28"/>
        <v/>
      </c>
      <c r="M257" s="41" t="str">
        <f t="shared" si="25"/>
        <v/>
      </c>
      <c r="N257" s="43" t="str">
        <f t="shared" si="26"/>
        <v/>
      </c>
      <c r="O257" s="94"/>
      <c r="P257" s="111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si="31"/>
        <v/>
      </c>
      <c r="J258" s="30" t="str">
        <f t="shared" si="31"/>
        <v/>
      </c>
      <c r="K258" s="30" t="str">
        <f t="shared" si="27"/>
        <v/>
      </c>
      <c r="L258" s="30" t="str">
        <f t="shared" si="28"/>
        <v/>
      </c>
      <c r="M258" s="41" t="str">
        <f t="shared" si="25"/>
        <v/>
      </c>
      <c r="N258" s="43" t="str">
        <f t="shared" si="26"/>
        <v/>
      </c>
      <c r="O258" s="94"/>
      <c r="P258" s="111"/>
    </row>
  </sheetData>
  <mergeCells count="1">
    <mergeCell ref="I1:L1"/>
  </mergeCells>
  <conditionalFormatting sqref="N80:O80 N76:O76 N29:O71 L15:M28">
    <cfRule type="cellIs" dxfId="21" priority="37" stopIfTrue="1" operator="equal">
      <formula>1000</formula>
    </cfRule>
    <cfRule type="cellIs" dxfId="20" priority="38" stopIfTrue="1" operator="greaterThanOrEqual">
      <formula>0.33</formula>
    </cfRule>
  </conditionalFormatting>
  <conditionalFormatting sqref="O4:O14">
    <cfRule type="cellIs" dxfId="19" priority="36" stopIfTrue="1" operator="equal">
      <formula>"YES"</formula>
    </cfRule>
  </conditionalFormatting>
  <conditionalFormatting sqref="N3:N14">
    <cfRule type="cellIs" priority="33" stopIfTrue="1" operator="greaterThanOrEqual">
      <formula>1</formula>
    </cfRule>
    <cfRule type="cellIs" dxfId="18" priority="34" stopIfTrue="1" operator="between">
      <formula>0.4999</formula>
      <formula>1</formula>
    </cfRule>
    <cfRule type="colorScale" priority="3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4:O18">
    <cfRule type="cellIs" dxfId="17" priority="32" stopIfTrue="1" operator="equal">
      <formula>"YES"</formula>
    </cfRule>
  </conditionalFormatting>
  <conditionalFormatting sqref="N14:N18">
    <cfRule type="cellIs" priority="29" stopIfTrue="1" operator="greaterThanOrEqual">
      <formula>1</formula>
    </cfRule>
    <cfRule type="cellIs" dxfId="16" priority="30" stopIfTrue="1" operator="between">
      <formula>0.4999</formula>
      <formula>1</formula>
    </cfRule>
    <cfRule type="colorScale" priority="3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9:O23">
    <cfRule type="cellIs" dxfId="15" priority="28" stopIfTrue="1" operator="equal">
      <formula>"YES"</formula>
    </cfRule>
  </conditionalFormatting>
  <conditionalFormatting sqref="N19:N23">
    <cfRule type="cellIs" priority="25" stopIfTrue="1" operator="greaterThanOrEqual">
      <formula>1</formula>
    </cfRule>
    <cfRule type="cellIs" dxfId="14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4:O28">
    <cfRule type="cellIs" dxfId="13" priority="24" stopIfTrue="1" operator="equal">
      <formula>"YES"</formula>
    </cfRule>
  </conditionalFormatting>
  <conditionalFormatting sqref="N24:N28">
    <cfRule type="cellIs" priority="21" stopIfTrue="1" operator="greaterThanOrEqual">
      <formula>1</formula>
    </cfRule>
    <cfRule type="cellIs" dxfId="12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9:O33">
    <cfRule type="cellIs" dxfId="11" priority="20" stopIfTrue="1" operator="equal">
      <formula>"YES"</formula>
    </cfRule>
  </conditionalFormatting>
  <conditionalFormatting sqref="N29:N33">
    <cfRule type="cellIs" priority="17" stopIfTrue="1" operator="greaterThanOrEqual">
      <formula>1</formula>
    </cfRule>
    <cfRule type="cellIs" dxfId="10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4:O38">
    <cfRule type="cellIs" dxfId="9" priority="16" stopIfTrue="1" operator="equal">
      <formula>"YES"</formula>
    </cfRule>
  </conditionalFormatting>
  <conditionalFormatting sqref="N34:N38">
    <cfRule type="cellIs" priority="13" stopIfTrue="1" operator="greaterThanOrEqual">
      <formula>1</formula>
    </cfRule>
    <cfRule type="cellIs" dxfId="8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N38:O38">
    <cfRule type="cellIs" dxfId="7" priority="11" stopIfTrue="1" operator="equal">
      <formula>1000</formula>
    </cfRule>
    <cfRule type="cellIs" dxfId="6" priority="12" stopIfTrue="1" operator="greaterThanOrEqual">
      <formula>0.33</formula>
    </cfRule>
  </conditionalFormatting>
  <conditionalFormatting sqref="O38">
    <cfRule type="cellIs" dxfId="5" priority="10" stopIfTrue="1" operator="equal">
      <formula>"YES"</formula>
    </cfRule>
  </conditionalFormatting>
  <conditionalFormatting sqref="N38">
    <cfRule type="cellIs" priority="7" stopIfTrue="1" operator="greaterThanOrEqual">
      <formula>1</formula>
    </cfRule>
    <cfRule type="cellIs" dxfId="4" priority="8" stopIfTrue="1" operator="between">
      <formula>0.4999</formula>
      <formula>1</formula>
    </cfRule>
    <cfRule type="colorScale" priority="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N39:O258">
    <cfRule type="cellIs" dxfId="3" priority="5" stopIfTrue="1" operator="equal">
      <formula>1000</formula>
    </cfRule>
    <cfRule type="cellIs" dxfId="2" priority="6" stopIfTrue="1" operator="greaterThanOrEqual">
      <formula>0.33</formula>
    </cfRule>
  </conditionalFormatting>
  <conditionalFormatting sqref="O39:O258">
    <cfRule type="cellIs" dxfId="1" priority="4" stopIfTrue="1" operator="equal">
      <formula>"YES"</formula>
    </cfRule>
  </conditionalFormatting>
  <conditionalFormatting sqref="N39:N258">
    <cfRule type="cellIs" priority="1" stopIfTrue="1" operator="greaterThanOrEqual">
      <formula>1</formula>
    </cfRule>
    <cfRule type="cellIs" dxfId="0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9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&amp;C&amp;"Arial,Bold"&amp;18CW2 OER PROFILE&amp;R&amp;"Arial,Bold"&amp;12As of &amp;D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8"/>
  <sheetViews>
    <sheetView zoomScaleNormal="100" workbookViewId="0">
      <selection activeCell="H260" sqref="H260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80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1" style="2" customWidth="1"/>
    <col min="11" max="11" width="11.140625" style="2" customWidth="1"/>
    <col min="12" max="12" width="11.710937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63.75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34"/>
      <c r="B2" s="4"/>
      <c r="C2" s="4"/>
      <c r="D2" s="4"/>
      <c r="E2" s="6"/>
      <c r="F2" s="75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35"/>
    </row>
    <row r="3" spans="1:17" x14ac:dyDescent="0.2">
      <c r="A3" s="36"/>
      <c r="B3" s="12"/>
      <c r="C3" s="12"/>
      <c r="D3" s="12"/>
      <c r="E3" s="14"/>
      <c r="F3" s="76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37"/>
      <c r="Q3" s="2" t="s">
        <v>14</v>
      </c>
    </row>
    <row r="4" spans="1:17" x14ac:dyDescent="0.2">
      <c r="A4" s="64"/>
      <c r="B4" s="60"/>
      <c r="C4" s="66"/>
      <c r="D4" s="66"/>
      <c r="E4" s="61"/>
      <c r="F4" s="62"/>
      <c r="G4" s="63"/>
      <c r="H4" s="65"/>
      <c r="I4" s="30" t="str">
        <f>IF($H4&lt;&gt;"",IF($H4=I$2,I3+1,I3),"")</f>
        <v/>
      </c>
      <c r="J4" s="30" t="str">
        <f>IF($H4&lt;&gt;"",IF($H4=J$2,J3+1,J3),"")</f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>IF($H4&lt;&gt;"",SUM(I4:L4),"")</f>
        <v/>
      </c>
      <c r="N4" s="43" t="str">
        <f>IF(AND(M4&lt;&gt;0,M4&lt;&gt;""),SUM(I4/M4),"")</f>
        <v/>
      </c>
      <c r="O4" s="44"/>
      <c r="P4" s="108"/>
      <c r="Q4" s="2" t="s">
        <v>13</v>
      </c>
    </row>
    <row r="5" spans="1:17" x14ac:dyDescent="0.2">
      <c r="A5" s="64"/>
      <c r="B5" s="60"/>
      <c r="C5" s="66"/>
      <c r="D5" s="66"/>
      <c r="E5" s="61"/>
      <c r="F5" s="62"/>
      <c r="G5" s="63"/>
      <c r="H5" s="65"/>
      <c r="I5" s="30" t="str">
        <f t="shared" ref="I5:I38" si="0">IF($H5&lt;&gt;"",IF($H5=I$2,I4+1,I4),"")</f>
        <v/>
      </c>
      <c r="J5" s="30" t="str">
        <f t="shared" ref="J5:J39" si="1">IF($H5&lt;&gt;"",IF($H5=J$2,J4+1,J4),"")</f>
        <v/>
      </c>
      <c r="K5" s="30" t="str">
        <f t="shared" ref="K5:K68" si="2">IF($H5&lt;&gt;"",IF($H5="QUALIFIED",K4+1,K4),"")</f>
        <v/>
      </c>
      <c r="L5" s="30" t="str">
        <f t="shared" ref="L5:L68" si="3">IF($H5&lt;&gt;"",IF($H5="NOT QUALIFIED",L4+1,L4),"")</f>
        <v/>
      </c>
      <c r="M5" s="41" t="str">
        <f t="shared" ref="M5:M28" si="4">IF($H5&lt;&gt;"",SUM(I5:L5),"")</f>
        <v/>
      </c>
      <c r="N5" s="43" t="str">
        <f t="shared" ref="N5:N28" si="5">IF(AND(M5&lt;&gt;0,M5&lt;&gt;""),SUM(I5/M5),"")</f>
        <v/>
      </c>
      <c r="O5" s="44"/>
      <c r="P5" s="108"/>
      <c r="Q5" s="2" t="s">
        <v>15</v>
      </c>
    </row>
    <row r="6" spans="1:17" x14ac:dyDescent="0.2">
      <c r="A6" s="64"/>
      <c r="B6" s="60"/>
      <c r="C6" s="66"/>
      <c r="D6" s="66"/>
      <c r="E6" s="61"/>
      <c r="F6" s="62"/>
      <c r="G6" s="63"/>
      <c r="H6" s="65"/>
      <c r="I6" s="30" t="str">
        <f t="shared" si="0"/>
        <v/>
      </c>
      <c r="J6" s="30" t="str">
        <f t="shared" si="1"/>
        <v/>
      </c>
      <c r="K6" s="30" t="str">
        <f t="shared" si="2"/>
        <v/>
      </c>
      <c r="L6" s="30" t="str">
        <f t="shared" si="3"/>
        <v/>
      </c>
      <c r="M6" s="41" t="str">
        <f t="shared" si="4"/>
        <v/>
      </c>
      <c r="N6" s="43" t="str">
        <f t="shared" si="5"/>
        <v/>
      </c>
      <c r="O6" s="44"/>
      <c r="P6" s="108"/>
      <c r="Q6" s="2" t="s">
        <v>16</v>
      </c>
    </row>
    <row r="7" spans="1:17" x14ac:dyDescent="0.2">
      <c r="A7" s="64"/>
      <c r="B7" s="60"/>
      <c r="C7" s="66"/>
      <c r="D7" s="66"/>
      <c r="E7" s="61"/>
      <c r="F7" s="62"/>
      <c r="G7" s="63"/>
      <c r="H7" s="65"/>
      <c r="I7" s="30" t="str">
        <f t="shared" si="0"/>
        <v/>
      </c>
      <c r="J7" s="30" t="str">
        <f t="shared" si="1"/>
        <v/>
      </c>
      <c r="K7" s="30" t="str">
        <f t="shared" si="2"/>
        <v/>
      </c>
      <c r="L7" s="30" t="str">
        <f t="shared" si="3"/>
        <v/>
      </c>
      <c r="M7" s="41" t="str">
        <f t="shared" si="4"/>
        <v/>
      </c>
      <c r="N7" s="43" t="str">
        <f t="shared" si="5"/>
        <v/>
      </c>
      <c r="O7" s="44"/>
      <c r="P7" s="108"/>
    </row>
    <row r="8" spans="1:17" x14ac:dyDescent="0.2">
      <c r="A8" s="64"/>
      <c r="B8" s="20"/>
      <c r="C8" s="53"/>
      <c r="D8" s="58"/>
      <c r="E8" s="54"/>
      <c r="F8" s="52"/>
      <c r="G8" s="39"/>
      <c r="H8" s="31"/>
      <c r="I8" s="30" t="str">
        <f t="shared" si="0"/>
        <v/>
      </c>
      <c r="J8" s="30" t="str">
        <f t="shared" si="1"/>
        <v/>
      </c>
      <c r="K8" s="30" t="str">
        <f t="shared" si="2"/>
        <v/>
      </c>
      <c r="L8" s="30" t="str">
        <f t="shared" si="3"/>
        <v/>
      </c>
      <c r="M8" s="41" t="str">
        <f t="shared" si="4"/>
        <v/>
      </c>
      <c r="N8" s="43" t="str">
        <f t="shared" si="5"/>
        <v/>
      </c>
      <c r="O8" s="44"/>
      <c r="P8" s="109"/>
    </row>
    <row r="9" spans="1:17" x14ac:dyDescent="0.2">
      <c r="A9" s="64"/>
      <c r="B9" s="20"/>
      <c r="C9" s="53"/>
      <c r="D9" s="58"/>
      <c r="E9" s="54"/>
      <c r="F9" s="52"/>
      <c r="G9" s="39"/>
      <c r="H9" s="31"/>
      <c r="I9" s="30" t="str">
        <f t="shared" si="0"/>
        <v/>
      </c>
      <c r="J9" s="30" t="str">
        <f t="shared" si="1"/>
        <v/>
      </c>
      <c r="K9" s="30" t="str">
        <f t="shared" si="2"/>
        <v/>
      </c>
      <c r="L9" s="30" t="str">
        <f t="shared" si="3"/>
        <v/>
      </c>
      <c r="M9" s="41" t="str">
        <f t="shared" si="4"/>
        <v/>
      </c>
      <c r="N9" s="43" t="str">
        <f t="shared" si="5"/>
        <v/>
      </c>
      <c r="O9" s="44"/>
      <c r="P9" s="109"/>
    </row>
    <row r="10" spans="1:17" x14ac:dyDescent="0.2">
      <c r="A10" s="64"/>
      <c r="B10" s="20"/>
      <c r="C10" s="53"/>
      <c r="D10" s="58"/>
      <c r="E10" s="54"/>
      <c r="F10" s="52"/>
      <c r="G10" s="39"/>
      <c r="H10" s="31"/>
      <c r="I10" s="30" t="str">
        <f t="shared" si="0"/>
        <v/>
      </c>
      <c r="J10" s="30" t="str">
        <f t="shared" si="1"/>
        <v/>
      </c>
      <c r="K10" s="30" t="str">
        <f t="shared" si="2"/>
        <v/>
      </c>
      <c r="L10" s="30" t="str">
        <f t="shared" si="3"/>
        <v/>
      </c>
      <c r="M10" s="41" t="str">
        <f t="shared" si="4"/>
        <v/>
      </c>
      <c r="N10" s="43" t="str">
        <f t="shared" si="5"/>
        <v/>
      </c>
      <c r="O10" s="44"/>
      <c r="P10" s="109"/>
    </row>
    <row r="11" spans="1:17" x14ac:dyDescent="0.2">
      <c r="A11" s="64"/>
      <c r="B11" s="20"/>
      <c r="C11" s="58"/>
      <c r="D11" s="58"/>
      <c r="E11" s="54"/>
      <c r="F11" s="77"/>
      <c r="G11" s="39"/>
      <c r="H11" s="32"/>
      <c r="I11" s="30" t="str">
        <f t="shared" si="0"/>
        <v/>
      </c>
      <c r="J11" s="30" t="str">
        <f t="shared" si="1"/>
        <v/>
      </c>
      <c r="K11" s="30" t="str">
        <f t="shared" si="2"/>
        <v/>
      </c>
      <c r="L11" s="30" t="str">
        <f t="shared" si="3"/>
        <v/>
      </c>
      <c r="M11" s="41" t="str">
        <f t="shared" si="4"/>
        <v/>
      </c>
      <c r="N11" s="43" t="str">
        <f t="shared" si="5"/>
        <v/>
      </c>
      <c r="O11" s="44"/>
      <c r="P11" s="109"/>
    </row>
    <row r="12" spans="1:17" x14ac:dyDescent="0.2">
      <c r="A12" s="64"/>
      <c r="B12" s="81"/>
      <c r="C12" s="53"/>
      <c r="D12" s="58"/>
      <c r="E12" s="54"/>
      <c r="F12" s="77"/>
      <c r="G12" s="39"/>
      <c r="H12" s="32"/>
      <c r="I12" s="30" t="str">
        <f t="shared" si="0"/>
        <v/>
      </c>
      <c r="J12" s="30" t="str">
        <f t="shared" si="1"/>
        <v/>
      </c>
      <c r="K12" s="30" t="str">
        <f t="shared" si="2"/>
        <v/>
      </c>
      <c r="L12" s="30" t="str">
        <f t="shared" si="3"/>
        <v/>
      </c>
      <c r="M12" s="41" t="str">
        <f t="shared" si="4"/>
        <v/>
      </c>
      <c r="N12" s="43" t="str">
        <f t="shared" si="5"/>
        <v/>
      </c>
      <c r="O12" s="44"/>
      <c r="P12" s="109"/>
    </row>
    <row r="13" spans="1:17" x14ac:dyDescent="0.2">
      <c r="A13" s="64"/>
      <c r="B13" s="20"/>
      <c r="C13" s="59"/>
      <c r="D13" s="59"/>
      <c r="E13" s="78"/>
      <c r="F13" s="79"/>
      <c r="G13" s="39"/>
      <c r="H13" s="33"/>
      <c r="I13" s="30" t="str">
        <f t="shared" si="0"/>
        <v/>
      </c>
      <c r="J13" s="30" t="str">
        <f t="shared" si="1"/>
        <v/>
      </c>
      <c r="K13" s="30" t="str">
        <f t="shared" si="2"/>
        <v/>
      </c>
      <c r="L13" s="30" t="str">
        <f t="shared" si="3"/>
        <v/>
      </c>
      <c r="M13" s="41" t="str">
        <f t="shared" si="4"/>
        <v/>
      </c>
      <c r="N13" s="43" t="str">
        <f t="shared" si="5"/>
        <v/>
      </c>
      <c r="O13" s="44"/>
      <c r="P13" s="109"/>
    </row>
    <row r="14" spans="1:17" x14ac:dyDescent="0.2">
      <c r="A14" s="64"/>
      <c r="B14" s="20"/>
      <c r="C14" s="58"/>
      <c r="D14" s="59"/>
      <c r="E14" s="54"/>
      <c r="F14" s="77"/>
      <c r="G14" s="39"/>
      <c r="H14" s="32"/>
      <c r="I14" s="30" t="str">
        <f t="shared" si="0"/>
        <v/>
      </c>
      <c r="J14" s="30" t="str">
        <f t="shared" si="1"/>
        <v/>
      </c>
      <c r="K14" s="30" t="str">
        <f t="shared" si="2"/>
        <v/>
      </c>
      <c r="L14" s="30" t="str">
        <f t="shared" si="3"/>
        <v/>
      </c>
      <c r="M14" s="41" t="str">
        <f t="shared" si="4"/>
        <v/>
      </c>
      <c r="N14" s="43" t="str">
        <f t="shared" si="5"/>
        <v/>
      </c>
      <c r="O14" s="44"/>
      <c r="P14" s="109"/>
    </row>
    <row r="15" spans="1:17" x14ac:dyDescent="0.2">
      <c r="A15" s="64"/>
      <c r="B15" s="20"/>
      <c r="C15" s="58"/>
      <c r="D15" s="59"/>
      <c r="E15" s="54"/>
      <c r="F15" s="77"/>
      <c r="G15" s="39"/>
      <c r="H15" s="32"/>
      <c r="I15" s="30" t="str">
        <f t="shared" si="0"/>
        <v/>
      </c>
      <c r="J15" s="30" t="str">
        <f t="shared" si="1"/>
        <v/>
      </c>
      <c r="K15" s="30" t="str">
        <f t="shared" si="2"/>
        <v/>
      </c>
      <c r="L15" s="30" t="str">
        <f t="shared" si="3"/>
        <v/>
      </c>
      <c r="M15" s="41" t="str">
        <f t="shared" si="4"/>
        <v/>
      </c>
      <c r="N15" s="43" t="str">
        <f t="shared" si="5"/>
        <v/>
      </c>
      <c r="O15" s="44"/>
      <c r="P15" s="108"/>
    </row>
    <row r="16" spans="1:17" x14ac:dyDescent="0.2">
      <c r="A16" s="64"/>
      <c r="B16" s="20"/>
      <c r="C16" s="58"/>
      <c r="D16" s="59"/>
      <c r="E16" s="54"/>
      <c r="F16" s="77"/>
      <c r="G16" s="39"/>
      <c r="H16" s="32"/>
      <c r="I16" s="30" t="str">
        <f t="shared" si="0"/>
        <v/>
      </c>
      <c r="J16" s="30" t="str">
        <f t="shared" si="1"/>
        <v/>
      </c>
      <c r="K16" s="30" t="str">
        <f t="shared" si="2"/>
        <v/>
      </c>
      <c r="L16" s="30" t="str">
        <f t="shared" si="3"/>
        <v/>
      </c>
      <c r="M16" s="41" t="str">
        <f t="shared" si="4"/>
        <v/>
      </c>
      <c r="N16" s="43" t="str">
        <f t="shared" si="5"/>
        <v/>
      </c>
      <c r="O16" s="44"/>
      <c r="P16" s="109"/>
    </row>
    <row r="17" spans="1:16" x14ac:dyDescent="0.2">
      <c r="A17" s="64"/>
      <c r="B17" s="20"/>
      <c r="C17" s="58"/>
      <c r="D17" s="59"/>
      <c r="E17" s="54"/>
      <c r="F17" s="77"/>
      <c r="G17" s="40"/>
      <c r="H17" s="32"/>
      <c r="I17" s="30" t="str">
        <f t="shared" si="0"/>
        <v/>
      </c>
      <c r="J17" s="30" t="str">
        <f t="shared" si="1"/>
        <v/>
      </c>
      <c r="K17" s="30" t="str">
        <f t="shared" si="2"/>
        <v/>
      </c>
      <c r="L17" s="30" t="str">
        <f t="shared" si="3"/>
        <v/>
      </c>
      <c r="M17" s="41" t="str">
        <f t="shared" si="4"/>
        <v/>
      </c>
      <c r="N17" s="43" t="str">
        <f t="shared" si="5"/>
        <v/>
      </c>
      <c r="O17" s="44"/>
      <c r="P17" s="109"/>
    </row>
    <row r="18" spans="1:16" x14ac:dyDescent="0.2">
      <c r="A18" s="64"/>
      <c r="B18" s="20"/>
      <c r="C18" s="53"/>
      <c r="D18" s="59"/>
      <c r="E18" s="54"/>
      <c r="F18" s="77"/>
      <c r="G18" s="40"/>
      <c r="H18" s="32"/>
      <c r="I18" s="30" t="str">
        <f t="shared" si="0"/>
        <v/>
      </c>
      <c r="J18" s="30" t="str">
        <f t="shared" si="1"/>
        <v/>
      </c>
      <c r="K18" s="30" t="str">
        <f t="shared" si="2"/>
        <v/>
      </c>
      <c r="L18" s="30" t="str">
        <f t="shared" si="3"/>
        <v/>
      </c>
      <c r="M18" s="41" t="str">
        <f t="shared" si="4"/>
        <v/>
      </c>
      <c r="N18" s="43" t="str">
        <f t="shared" si="5"/>
        <v/>
      </c>
      <c r="O18" s="44"/>
      <c r="P18" s="109"/>
    </row>
    <row r="19" spans="1:16" x14ac:dyDescent="0.2">
      <c r="A19" s="64"/>
      <c r="B19" s="20"/>
      <c r="C19" s="58"/>
      <c r="D19" s="59"/>
      <c r="E19" s="54"/>
      <c r="F19" s="77"/>
      <c r="G19" s="40"/>
      <c r="H19" s="32"/>
      <c r="I19" s="30" t="str">
        <f t="shared" si="0"/>
        <v/>
      </c>
      <c r="J19" s="30" t="str">
        <f t="shared" si="1"/>
        <v/>
      </c>
      <c r="K19" s="30" t="str">
        <f t="shared" si="2"/>
        <v/>
      </c>
      <c r="L19" s="30" t="str">
        <f t="shared" si="3"/>
        <v/>
      </c>
      <c r="M19" s="41" t="str">
        <f t="shared" si="4"/>
        <v/>
      </c>
      <c r="N19" s="43" t="str">
        <f t="shared" si="5"/>
        <v/>
      </c>
      <c r="O19" s="44"/>
      <c r="P19" s="109"/>
    </row>
    <row r="20" spans="1:16" x14ac:dyDescent="0.2">
      <c r="A20" s="64"/>
      <c r="B20" s="20"/>
      <c r="C20" s="53"/>
      <c r="D20" s="59"/>
      <c r="E20" s="54"/>
      <c r="F20" s="77"/>
      <c r="G20" s="40"/>
      <c r="H20" s="32"/>
      <c r="I20" s="30" t="str">
        <f t="shared" si="0"/>
        <v/>
      </c>
      <c r="J20" s="30" t="str">
        <f t="shared" si="1"/>
        <v/>
      </c>
      <c r="K20" s="30" t="str">
        <f t="shared" si="2"/>
        <v/>
      </c>
      <c r="L20" s="30" t="str">
        <f t="shared" si="3"/>
        <v/>
      </c>
      <c r="M20" s="41" t="str">
        <f t="shared" si="4"/>
        <v/>
      </c>
      <c r="N20" s="43" t="str">
        <f t="shared" si="5"/>
        <v/>
      </c>
      <c r="O20" s="44"/>
      <c r="P20" s="109"/>
    </row>
    <row r="21" spans="1:16" x14ac:dyDescent="0.2">
      <c r="A21" s="64"/>
      <c r="B21" s="20"/>
      <c r="C21" s="53"/>
      <c r="D21" s="59"/>
      <c r="E21" s="54"/>
      <c r="F21" s="77"/>
      <c r="G21" s="40"/>
      <c r="H21" s="32"/>
      <c r="I21" s="30" t="str">
        <f t="shared" si="0"/>
        <v/>
      </c>
      <c r="J21" s="30" t="str">
        <f t="shared" si="1"/>
        <v/>
      </c>
      <c r="K21" s="30" t="str">
        <f t="shared" si="2"/>
        <v/>
      </c>
      <c r="L21" s="30" t="str">
        <f t="shared" si="3"/>
        <v/>
      </c>
      <c r="M21" s="41" t="str">
        <f t="shared" si="4"/>
        <v/>
      </c>
      <c r="N21" s="43" t="str">
        <f t="shared" si="5"/>
        <v/>
      </c>
      <c r="O21" s="44"/>
      <c r="P21" s="109"/>
    </row>
    <row r="22" spans="1:16" x14ac:dyDescent="0.2">
      <c r="A22" s="64"/>
      <c r="B22" s="20"/>
      <c r="C22" s="53"/>
      <c r="D22" s="59"/>
      <c r="E22" s="54"/>
      <c r="F22" s="77"/>
      <c r="G22" s="40"/>
      <c r="H22" s="32"/>
      <c r="I22" s="30" t="str">
        <f t="shared" si="0"/>
        <v/>
      </c>
      <c r="J22" s="30" t="str">
        <f t="shared" si="1"/>
        <v/>
      </c>
      <c r="K22" s="30" t="str">
        <f t="shared" si="2"/>
        <v/>
      </c>
      <c r="L22" s="30" t="str">
        <f t="shared" si="3"/>
        <v/>
      </c>
      <c r="M22" s="41" t="str">
        <f t="shared" si="4"/>
        <v/>
      </c>
      <c r="N22" s="43" t="str">
        <f t="shared" si="5"/>
        <v/>
      </c>
      <c r="O22" s="44"/>
      <c r="P22" s="109"/>
    </row>
    <row r="23" spans="1:16" x14ac:dyDescent="0.2">
      <c r="A23" s="64"/>
      <c r="B23" s="20"/>
      <c r="C23" s="53"/>
      <c r="D23" s="59"/>
      <c r="E23" s="54"/>
      <c r="F23" s="77"/>
      <c r="G23" s="40"/>
      <c r="H23" s="32"/>
      <c r="I23" s="30" t="str">
        <f t="shared" si="0"/>
        <v/>
      </c>
      <c r="J23" s="30" t="str">
        <f t="shared" si="1"/>
        <v/>
      </c>
      <c r="K23" s="30" t="str">
        <f t="shared" si="2"/>
        <v/>
      </c>
      <c r="L23" s="30" t="str">
        <f t="shared" si="3"/>
        <v/>
      </c>
      <c r="M23" s="41" t="str">
        <f t="shared" si="4"/>
        <v/>
      </c>
      <c r="N23" s="43" t="str">
        <f t="shared" si="5"/>
        <v/>
      </c>
      <c r="O23" s="44"/>
      <c r="P23" s="109"/>
    </row>
    <row r="24" spans="1:16" x14ac:dyDescent="0.2">
      <c r="A24" s="64"/>
      <c r="B24" s="20"/>
      <c r="C24" s="53"/>
      <c r="D24" s="59"/>
      <c r="E24" s="54"/>
      <c r="F24" s="77"/>
      <c r="G24" s="40"/>
      <c r="H24" s="32"/>
      <c r="I24" s="30" t="str">
        <f t="shared" si="0"/>
        <v/>
      </c>
      <c r="J24" s="30" t="str">
        <f t="shared" si="1"/>
        <v/>
      </c>
      <c r="K24" s="30" t="str">
        <f t="shared" si="2"/>
        <v/>
      </c>
      <c r="L24" s="30" t="str">
        <f t="shared" si="3"/>
        <v/>
      </c>
      <c r="M24" s="41" t="str">
        <f t="shared" si="4"/>
        <v/>
      </c>
      <c r="N24" s="43" t="str">
        <f t="shared" si="5"/>
        <v/>
      </c>
      <c r="O24" s="44"/>
      <c r="P24" s="109"/>
    </row>
    <row r="25" spans="1:16" x14ac:dyDescent="0.2">
      <c r="A25" s="64"/>
      <c r="B25" s="20"/>
      <c r="C25" s="53"/>
      <c r="D25" s="59"/>
      <c r="E25" s="54"/>
      <c r="F25" s="77"/>
      <c r="G25" s="40"/>
      <c r="H25" s="32"/>
      <c r="I25" s="30" t="str">
        <f t="shared" si="0"/>
        <v/>
      </c>
      <c r="J25" s="30" t="str">
        <f t="shared" si="1"/>
        <v/>
      </c>
      <c r="K25" s="30" t="str">
        <f t="shared" si="2"/>
        <v/>
      </c>
      <c r="L25" s="30" t="str">
        <f t="shared" si="3"/>
        <v/>
      </c>
      <c r="M25" s="41" t="str">
        <f t="shared" si="4"/>
        <v/>
      </c>
      <c r="N25" s="43" t="str">
        <f t="shared" si="5"/>
        <v/>
      </c>
      <c r="O25" s="44"/>
      <c r="P25" s="109"/>
    </row>
    <row r="26" spans="1:16" x14ac:dyDescent="0.2">
      <c r="A26" s="64"/>
      <c r="B26" s="20"/>
      <c r="C26" s="53"/>
      <c r="D26" s="59"/>
      <c r="E26" s="54"/>
      <c r="F26" s="77"/>
      <c r="G26" s="40"/>
      <c r="H26" s="32"/>
      <c r="I26" s="30" t="str">
        <f t="shared" si="0"/>
        <v/>
      </c>
      <c r="J26" s="30" t="str">
        <f t="shared" si="1"/>
        <v/>
      </c>
      <c r="K26" s="30" t="str">
        <f t="shared" si="2"/>
        <v/>
      </c>
      <c r="L26" s="30" t="str">
        <f t="shared" si="3"/>
        <v/>
      </c>
      <c r="M26" s="41" t="str">
        <f t="shared" si="4"/>
        <v/>
      </c>
      <c r="N26" s="43" t="str">
        <f t="shared" si="5"/>
        <v/>
      </c>
      <c r="O26" s="44"/>
      <c r="P26" s="109"/>
    </row>
    <row r="27" spans="1:16" x14ac:dyDescent="0.2">
      <c r="A27" s="64"/>
      <c r="B27" s="20"/>
      <c r="C27" s="53"/>
      <c r="D27" s="59"/>
      <c r="E27" s="54"/>
      <c r="F27" s="77"/>
      <c r="G27" s="40"/>
      <c r="H27" s="32"/>
      <c r="I27" s="30" t="str">
        <f t="shared" si="0"/>
        <v/>
      </c>
      <c r="J27" s="30" t="str">
        <f t="shared" si="1"/>
        <v/>
      </c>
      <c r="K27" s="30" t="str">
        <f t="shared" si="2"/>
        <v/>
      </c>
      <c r="L27" s="30" t="str">
        <f t="shared" si="3"/>
        <v/>
      </c>
      <c r="M27" s="41" t="str">
        <f t="shared" si="4"/>
        <v/>
      </c>
      <c r="N27" s="43" t="str">
        <f t="shared" si="5"/>
        <v/>
      </c>
      <c r="O27" s="44"/>
      <c r="P27" s="109"/>
    </row>
    <row r="28" spans="1:16" x14ac:dyDescent="0.2">
      <c r="A28" s="64"/>
      <c r="B28" s="20"/>
      <c r="C28" s="53"/>
      <c r="D28" s="59"/>
      <c r="E28" s="54"/>
      <c r="F28" s="77"/>
      <c r="G28" s="40"/>
      <c r="H28" s="32"/>
      <c r="I28" s="30" t="str">
        <f t="shared" si="0"/>
        <v/>
      </c>
      <c r="J28" s="30" t="str">
        <f t="shared" si="1"/>
        <v/>
      </c>
      <c r="K28" s="30" t="str">
        <f t="shared" si="2"/>
        <v/>
      </c>
      <c r="L28" s="30" t="str">
        <f t="shared" si="3"/>
        <v/>
      </c>
      <c r="M28" s="41" t="str">
        <f t="shared" si="4"/>
        <v/>
      </c>
      <c r="N28" s="43" t="str">
        <f t="shared" si="5"/>
        <v/>
      </c>
      <c r="O28" s="44"/>
      <c r="P28" s="109"/>
    </row>
    <row r="29" spans="1:16" x14ac:dyDescent="0.2">
      <c r="A29" s="19"/>
      <c r="B29" s="20"/>
      <c r="C29" s="53"/>
      <c r="D29" s="59"/>
      <c r="E29" s="54"/>
      <c r="F29" s="77"/>
      <c r="G29" s="40"/>
      <c r="H29" s="32"/>
      <c r="I29" s="30" t="str">
        <f t="shared" si="0"/>
        <v/>
      </c>
      <c r="J29" s="30" t="str">
        <f t="shared" si="1"/>
        <v/>
      </c>
      <c r="K29" s="30" t="str">
        <f t="shared" si="2"/>
        <v/>
      </c>
      <c r="L29" s="30" t="str">
        <f t="shared" si="3"/>
        <v/>
      </c>
      <c r="M29" s="41" t="str">
        <f t="shared" ref="M29:M82" si="6">IF($H29&lt;&gt;"",SUM(I29:L29),"")</f>
        <v/>
      </c>
      <c r="N29" s="43" t="str">
        <f t="shared" ref="N29:N82" si="7">IF(AND(M29&lt;&gt;0,M29&lt;&gt;""),SUM(I29/M29),"")</f>
        <v/>
      </c>
      <c r="O29" s="44"/>
      <c r="P29" s="109"/>
    </row>
    <row r="30" spans="1:16" x14ac:dyDescent="0.2">
      <c r="A30" s="19"/>
      <c r="B30" s="20"/>
      <c r="C30" s="53"/>
      <c r="D30" s="59"/>
      <c r="E30" s="54"/>
      <c r="F30" s="77"/>
      <c r="G30" s="40"/>
      <c r="H30" s="32"/>
      <c r="I30" s="30" t="str">
        <f t="shared" si="0"/>
        <v/>
      </c>
      <c r="J30" s="30" t="str">
        <f t="shared" si="1"/>
        <v/>
      </c>
      <c r="K30" s="30" t="str">
        <f t="shared" si="2"/>
        <v/>
      </c>
      <c r="L30" s="30" t="str">
        <f t="shared" si="3"/>
        <v/>
      </c>
      <c r="M30" s="41" t="str">
        <f t="shared" si="6"/>
        <v/>
      </c>
      <c r="N30" s="43" t="str">
        <f t="shared" si="7"/>
        <v/>
      </c>
      <c r="O30" s="44"/>
      <c r="P30" s="109"/>
    </row>
    <row r="31" spans="1:16" x14ac:dyDescent="0.2">
      <c r="A31" s="19"/>
      <c r="B31" s="20"/>
      <c r="C31" s="53"/>
      <c r="D31" s="59"/>
      <c r="E31" s="54"/>
      <c r="F31" s="77"/>
      <c r="G31" s="40"/>
      <c r="H31" s="32"/>
      <c r="I31" s="30" t="str">
        <f t="shared" si="0"/>
        <v/>
      </c>
      <c r="J31" s="30" t="str">
        <f t="shared" si="1"/>
        <v/>
      </c>
      <c r="K31" s="30" t="str">
        <f t="shared" si="2"/>
        <v/>
      </c>
      <c r="L31" s="30" t="str">
        <f t="shared" si="3"/>
        <v/>
      </c>
      <c r="M31" s="41" t="str">
        <f t="shared" si="6"/>
        <v/>
      </c>
      <c r="N31" s="43" t="str">
        <f t="shared" si="7"/>
        <v/>
      </c>
      <c r="O31" s="44"/>
      <c r="P31" s="109"/>
    </row>
    <row r="32" spans="1:16" x14ac:dyDescent="0.2">
      <c r="A32" s="19"/>
      <c r="B32" s="20"/>
      <c r="C32" s="53"/>
      <c r="D32" s="59"/>
      <c r="E32" s="54"/>
      <c r="F32" s="77"/>
      <c r="G32" s="40"/>
      <c r="H32" s="32"/>
      <c r="I32" s="30" t="str">
        <f t="shared" si="0"/>
        <v/>
      </c>
      <c r="J32" s="30" t="str">
        <f t="shared" si="1"/>
        <v/>
      </c>
      <c r="K32" s="30" t="str">
        <f t="shared" si="2"/>
        <v/>
      </c>
      <c r="L32" s="30" t="str">
        <f t="shared" si="3"/>
        <v/>
      </c>
      <c r="M32" s="41" t="str">
        <f t="shared" si="6"/>
        <v/>
      </c>
      <c r="N32" s="43" t="str">
        <f t="shared" si="7"/>
        <v/>
      </c>
      <c r="O32" s="44"/>
      <c r="P32" s="109"/>
    </row>
    <row r="33" spans="1:16" x14ac:dyDescent="0.2">
      <c r="A33" s="19"/>
      <c r="B33" s="20"/>
      <c r="C33" s="53"/>
      <c r="D33" s="59"/>
      <c r="E33" s="54"/>
      <c r="F33" s="77"/>
      <c r="G33" s="40"/>
      <c r="H33" s="32"/>
      <c r="I33" s="30" t="str">
        <f t="shared" si="0"/>
        <v/>
      </c>
      <c r="J33" s="30" t="str">
        <f t="shared" si="1"/>
        <v/>
      </c>
      <c r="K33" s="30" t="str">
        <f t="shared" si="2"/>
        <v/>
      </c>
      <c r="L33" s="30" t="str">
        <f t="shared" si="3"/>
        <v/>
      </c>
      <c r="M33" s="41" t="str">
        <f t="shared" si="6"/>
        <v/>
      </c>
      <c r="N33" s="43" t="str">
        <f t="shared" si="7"/>
        <v/>
      </c>
      <c r="O33" s="44"/>
      <c r="P33" s="109"/>
    </row>
    <row r="34" spans="1:16" x14ac:dyDescent="0.2">
      <c r="A34" s="19"/>
      <c r="B34" s="20"/>
      <c r="C34" s="53"/>
      <c r="D34" s="59"/>
      <c r="E34" s="54"/>
      <c r="F34" s="77"/>
      <c r="G34" s="40"/>
      <c r="H34" s="32"/>
      <c r="I34" s="30" t="str">
        <f t="shared" si="0"/>
        <v/>
      </c>
      <c r="J34" s="30" t="str">
        <f t="shared" si="1"/>
        <v/>
      </c>
      <c r="K34" s="30" t="str">
        <f t="shared" si="2"/>
        <v/>
      </c>
      <c r="L34" s="30" t="str">
        <f t="shared" si="3"/>
        <v/>
      </c>
      <c r="M34" s="41" t="str">
        <f t="shared" si="6"/>
        <v/>
      </c>
      <c r="N34" s="43" t="str">
        <f t="shared" si="7"/>
        <v/>
      </c>
      <c r="O34" s="44"/>
      <c r="P34" s="109"/>
    </row>
    <row r="35" spans="1:16" x14ac:dyDescent="0.2">
      <c r="A35" s="19"/>
      <c r="B35" s="20"/>
      <c r="C35" s="53"/>
      <c r="D35" s="59"/>
      <c r="E35" s="54"/>
      <c r="F35" s="77"/>
      <c r="G35" s="40"/>
      <c r="H35" s="32"/>
      <c r="I35" s="30" t="str">
        <f t="shared" si="0"/>
        <v/>
      </c>
      <c r="J35" s="30" t="str">
        <f t="shared" si="1"/>
        <v/>
      </c>
      <c r="K35" s="30" t="str">
        <f t="shared" si="2"/>
        <v/>
      </c>
      <c r="L35" s="30" t="str">
        <f t="shared" si="3"/>
        <v/>
      </c>
      <c r="M35" s="41" t="str">
        <f t="shared" si="6"/>
        <v/>
      </c>
      <c r="N35" s="43" t="str">
        <f t="shared" si="7"/>
        <v/>
      </c>
      <c r="O35" s="44"/>
      <c r="P35" s="109"/>
    </row>
    <row r="36" spans="1:16" x14ac:dyDescent="0.2">
      <c r="A36" s="19"/>
      <c r="B36" s="20"/>
      <c r="C36" s="53"/>
      <c r="D36" s="59"/>
      <c r="E36" s="54"/>
      <c r="F36" s="77"/>
      <c r="G36" s="40"/>
      <c r="H36" s="32"/>
      <c r="I36" s="30" t="str">
        <f t="shared" si="0"/>
        <v/>
      </c>
      <c r="J36" s="30" t="str">
        <f t="shared" si="1"/>
        <v/>
      </c>
      <c r="K36" s="30" t="str">
        <f t="shared" si="2"/>
        <v/>
      </c>
      <c r="L36" s="30" t="str">
        <f t="shared" si="3"/>
        <v/>
      </c>
      <c r="M36" s="41" t="str">
        <f t="shared" si="6"/>
        <v/>
      </c>
      <c r="N36" s="43" t="str">
        <f t="shared" si="7"/>
        <v/>
      </c>
      <c r="O36" s="44"/>
      <c r="P36" s="109"/>
    </row>
    <row r="37" spans="1:16" x14ac:dyDescent="0.2">
      <c r="A37" s="19"/>
      <c r="B37" s="20"/>
      <c r="C37" s="53"/>
      <c r="D37" s="59"/>
      <c r="E37" s="54"/>
      <c r="F37" s="77"/>
      <c r="G37" s="40"/>
      <c r="H37" s="32"/>
      <c r="I37" s="30" t="str">
        <f t="shared" si="0"/>
        <v/>
      </c>
      <c r="J37" s="30" t="str">
        <f t="shared" si="1"/>
        <v/>
      </c>
      <c r="K37" s="30" t="str">
        <f t="shared" si="2"/>
        <v/>
      </c>
      <c r="L37" s="30" t="str">
        <f t="shared" si="3"/>
        <v/>
      </c>
      <c r="M37" s="41" t="str">
        <f t="shared" si="6"/>
        <v/>
      </c>
      <c r="N37" s="43" t="str">
        <f t="shared" si="7"/>
        <v/>
      </c>
      <c r="O37" s="44"/>
      <c r="P37" s="109"/>
    </row>
    <row r="38" spans="1:16" x14ac:dyDescent="0.2">
      <c r="A38" s="19"/>
      <c r="B38" s="20"/>
      <c r="C38" s="53"/>
      <c r="D38" s="59"/>
      <c r="E38" s="54"/>
      <c r="F38" s="77"/>
      <c r="G38" s="40"/>
      <c r="H38" s="32"/>
      <c r="I38" s="30" t="str">
        <f t="shared" si="0"/>
        <v/>
      </c>
      <c r="J38" s="30" t="str">
        <f t="shared" si="1"/>
        <v/>
      </c>
      <c r="K38" s="30" t="str">
        <f t="shared" si="2"/>
        <v/>
      </c>
      <c r="L38" s="30" t="str">
        <f t="shared" si="3"/>
        <v/>
      </c>
      <c r="M38" s="41" t="str">
        <f t="shared" si="6"/>
        <v/>
      </c>
      <c r="N38" s="43" t="str">
        <f t="shared" si="7"/>
        <v/>
      </c>
      <c r="O38" s="44"/>
      <c r="P38" s="109"/>
    </row>
    <row r="39" spans="1:16" x14ac:dyDescent="0.2">
      <c r="A39" s="19"/>
      <c r="B39" s="20"/>
      <c r="C39" s="53"/>
      <c r="D39" s="59"/>
      <c r="E39" s="54"/>
      <c r="F39" s="77"/>
      <c r="G39" s="40"/>
      <c r="H39" s="32"/>
      <c r="I39" s="30" t="str">
        <f t="shared" ref="I39:I70" si="8">IF($H39&lt;&gt;"",IF($H39=I$2,I38+1,I38),"")</f>
        <v/>
      </c>
      <c r="J39" s="30" t="str">
        <f t="shared" si="1"/>
        <v/>
      </c>
      <c r="K39" s="30" t="str">
        <f t="shared" si="2"/>
        <v/>
      </c>
      <c r="L39" s="30" t="str">
        <f t="shared" si="3"/>
        <v/>
      </c>
      <c r="M39" s="41" t="str">
        <f t="shared" si="6"/>
        <v/>
      </c>
      <c r="N39" s="43" t="str">
        <f t="shared" si="7"/>
        <v/>
      </c>
      <c r="O39" s="44"/>
      <c r="P39" s="109"/>
    </row>
    <row r="40" spans="1:16" x14ac:dyDescent="0.2">
      <c r="A40" s="19"/>
      <c r="B40" s="20"/>
      <c r="C40" s="53"/>
      <c r="D40" s="59"/>
      <c r="E40" s="54"/>
      <c r="F40" s="77"/>
      <c r="G40" s="40"/>
      <c r="H40" s="32"/>
      <c r="I40" s="30" t="str">
        <f t="shared" si="8"/>
        <v/>
      </c>
      <c r="J40" s="30" t="str">
        <f t="shared" ref="J40:J68" si="9">IF($H40&lt;&gt;"",IF($H40=J$2,J39+1,J39),"")</f>
        <v/>
      </c>
      <c r="K40" s="30" t="str">
        <f t="shared" si="2"/>
        <v/>
      </c>
      <c r="L40" s="30" t="str">
        <f t="shared" si="3"/>
        <v/>
      </c>
      <c r="M40" s="41" t="str">
        <f t="shared" si="6"/>
        <v/>
      </c>
      <c r="N40" s="43" t="str">
        <f t="shared" si="7"/>
        <v/>
      </c>
      <c r="O40" s="44"/>
      <c r="P40" s="109"/>
    </row>
    <row r="41" spans="1:16" x14ac:dyDescent="0.2">
      <c r="A41" s="19"/>
      <c r="B41" s="20"/>
      <c r="C41" s="53"/>
      <c r="D41" s="59"/>
      <c r="E41" s="54"/>
      <c r="F41" s="77"/>
      <c r="G41" s="40"/>
      <c r="H41" s="32"/>
      <c r="I41" s="30" t="str">
        <f t="shared" si="8"/>
        <v/>
      </c>
      <c r="J41" s="30" t="str">
        <f t="shared" si="9"/>
        <v/>
      </c>
      <c r="K41" s="30" t="str">
        <f t="shared" si="2"/>
        <v/>
      </c>
      <c r="L41" s="30" t="str">
        <f t="shared" si="3"/>
        <v/>
      </c>
      <c r="M41" s="41" t="str">
        <f t="shared" si="6"/>
        <v/>
      </c>
      <c r="N41" s="43" t="str">
        <f t="shared" si="7"/>
        <v/>
      </c>
      <c r="O41" s="44"/>
      <c r="P41" s="109"/>
    </row>
    <row r="42" spans="1:16" x14ac:dyDescent="0.2">
      <c r="A42" s="19"/>
      <c r="B42" s="20"/>
      <c r="C42" s="53"/>
      <c r="D42" s="59"/>
      <c r="E42" s="54"/>
      <c r="F42" s="77"/>
      <c r="G42" s="40"/>
      <c r="H42" s="32"/>
      <c r="I42" s="30" t="str">
        <f t="shared" si="8"/>
        <v/>
      </c>
      <c r="J42" s="30" t="str">
        <f t="shared" si="9"/>
        <v/>
      </c>
      <c r="K42" s="30" t="str">
        <f t="shared" si="2"/>
        <v/>
      </c>
      <c r="L42" s="30" t="str">
        <f t="shared" si="3"/>
        <v/>
      </c>
      <c r="M42" s="41" t="str">
        <f t="shared" si="6"/>
        <v/>
      </c>
      <c r="N42" s="43" t="str">
        <f t="shared" si="7"/>
        <v/>
      </c>
      <c r="O42" s="44"/>
      <c r="P42" s="109"/>
    </row>
    <row r="43" spans="1:16" x14ac:dyDescent="0.2">
      <c r="A43" s="19"/>
      <c r="B43" s="20"/>
      <c r="C43" s="53"/>
      <c r="D43" s="59"/>
      <c r="E43" s="54"/>
      <c r="F43" s="77"/>
      <c r="G43" s="40"/>
      <c r="H43" s="32"/>
      <c r="I43" s="30" t="str">
        <f t="shared" si="8"/>
        <v/>
      </c>
      <c r="J43" s="30" t="str">
        <f t="shared" si="9"/>
        <v/>
      </c>
      <c r="K43" s="30" t="str">
        <f t="shared" si="2"/>
        <v/>
      </c>
      <c r="L43" s="30" t="str">
        <f t="shared" si="3"/>
        <v/>
      </c>
      <c r="M43" s="41" t="str">
        <f t="shared" si="6"/>
        <v/>
      </c>
      <c r="N43" s="43" t="str">
        <f t="shared" si="7"/>
        <v/>
      </c>
      <c r="O43" s="44"/>
      <c r="P43" s="109"/>
    </row>
    <row r="44" spans="1:16" x14ac:dyDescent="0.2">
      <c r="A44" s="19"/>
      <c r="B44" s="20"/>
      <c r="C44" s="53"/>
      <c r="D44" s="59"/>
      <c r="E44" s="54"/>
      <c r="F44" s="77"/>
      <c r="G44" s="40"/>
      <c r="H44" s="32"/>
      <c r="I44" s="30" t="str">
        <f t="shared" si="8"/>
        <v/>
      </c>
      <c r="J44" s="30" t="str">
        <f t="shared" si="9"/>
        <v/>
      </c>
      <c r="K44" s="30" t="str">
        <f t="shared" si="2"/>
        <v/>
      </c>
      <c r="L44" s="30" t="str">
        <f t="shared" si="3"/>
        <v/>
      </c>
      <c r="M44" s="41" t="str">
        <f t="shared" si="6"/>
        <v/>
      </c>
      <c r="N44" s="43" t="str">
        <f t="shared" si="7"/>
        <v/>
      </c>
      <c r="O44" s="44"/>
      <c r="P44" s="109"/>
    </row>
    <row r="45" spans="1:16" x14ac:dyDescent="0.2">
      <c r="A45" s="19"/>
      <c r="B45" s="20"/>
      <c r="C45" s="53"/>
      <c r="D45" s="59"/>
      <c r="E45" s="54"/>
      <c r="F45" s="77"/>
      <c r="G45" s="40"/>
      <c r="H45" s="32"/>
      <c r="I45" s="30" t="str">
        <f t="shared" si="8"/>
        <v/>
      </c>
      <c r="J45" s="30" t="str">
        <f t="shared" si="9"/>
        <v/>
      </c>
      <c r="K45" s="30" t="str">
        <f t="shared" si="2"/>
        <v/>
      </c>
      <c r="L45" s="30" t="str">
        <f t="shared" si="3"/>
        <v/>
      </c>
      <c r="M45" s="41" t="str">
        <f t="shared" si="6"/>
        <v/>
      </c>
      <c r="N45" s="43" t="str">
        <f t="shared" si="7"/>
        <v/>
      </c>
      <c r="O45" s="44"/>
      <c r="P45" s="109"/>
    </row>
    <row r="46" spans="1:16" x14ac:dyDescent="0.2">
      <c r="A46" s="19"/>
      <c r="B46" s="20"/>
      <c r="C46" s="53"/>
      <c r="D46" s="59"/>
      <c r="E46" s="54"/>
      <c r="F46" s="77"/>
      <c r="G46" s="40"/>
      <c r="H46" s="32"/>
      <c r="I46" s="30" t="str">
        <f t="shared" si="8"/>
        <v/>
      </c>
      <c r="J46" s="30" t="str">
        <f t="shared" si="9"/>
        <v/>
      </c>
      <c r="K46" s="30" t="str">
        <f t="shared" si="2"/>
        <v/>
      </c>
      <c r="L46" s="30" t="str">
        <f t="shared" si="3"/>
        <v/>
      </c>
      <c r="M46" s="41" t="str">
        <f t="shared" si="6"/>
        <v/>
      </c>
      <c r="N46" s="43" t="str">
        <f t="shared" si="7"/>
        <v/>
      </c>
      <c r="O46" s="44"/>
      <c r="P46" s="109"/>
    </row>
    <row r="47" spans="1:16" x14ac:dyDescent="0.2">
      <c r="A47" s="19"/>
      <c r="B47" s="20"/>
      <c r="C47" s="53"/>
      <c r="D47" s="59"/>
      <c r="E47" s="54"/>
      <c r="F47" s="77"/>
      <c r="G47" s="40"/>
      <c r="H47" s="32"/>
      <c r="I47" s="30" t="str">
        <f t="shared" si="8"/>
        <v/>
      </c>
      <c r="J47" s="30" t="str">
        <f t="shared" si="9"/>
        <v/>
      </c>
      <c r="K47" s="30" t="str">
        <f t="shared" si="2"/>
        <v/>
      </c>
      <c r="L47" s="30" t="str">
        <f t="shared" si="3"/>
        <v/>
      </c>
      <c r="M47" s="41" t="str">
        <f t="shared" si="6"/>
        <v/>
      </c>
      <c r="N47" s="43" t="str">
        <f t="shared" si="7"/>
        <v/>
      </c>
      <c r="O47" s="44"/>
      <c r="P47" s="109"/>
    </row>
    <row r="48" spans="1:16" x14ac:dyDescent="0.2">
      <c r="A48" s="19"/>
      <c r="B48" s="20"/>
      <c r="C48" s="53"/>
      <c r="D48" s="59"/>
      <c r="E48" s="54"/>
      <c r="F48" s="77"/>
      <c r="G48" s="40"/>
      <c r="H48" s="32"/>
      <c r="I48" s="30" t="str">
        <f t="shared" si="8"/>
        <v/>
      </c>
      <c r="J48" s="30" t="str">
        <f t="shared" si="9"/>
        <v/>
      </c>
      <c r="K48" s="30" t="str">
        <f t="shared" si="2"/>
        <v/>
      </c>
      <c r="L48" s="30" t="str">
        <f t="shared" si="3"/>
        <v/>
      </c>
      <c r="M48" s="41" t="str">
        <f t="shared" si="6"/>
        <v/>
      </c>
      <c r="N48" s="43" t="str">
        <f t="shared" si="7"/>
        <v/>
      </c>
      <c r="O48" s="44"/>
      <c r="P48" s="109"/>
    </row>
    <row r="49" spans="1:16" x14ac:dyDescent="0.2">
      <c r="A49" s="19"/>
      <c r="B49" s="20"/>
      <c r="C49" s="53"/>
      <c r="D49" s="59"/>
      <c r="E49" s="54"/>
      <c r="F49" s="77"/>
      <c r="G49" s="40"/>
      <c r="H49" s="32"/>
      <c r="I49" s="30" t="str">
        <f t="shared" si="8"/>
        <v/>
      </c>
      <c r="J49" s="30" t="str">
        <f t="shared" si="9"/>
        <v/>
      </c>
      <c r="K49" s="30" t="str">
        <f t="shared" si="2"/>
        <v/>
      </c>
      <c r="L49" s="30" t="str">
        <f t="shared" si="3"/>
        <v/>
      </c>
      <c r="M49" s="41" t="str">
        <f t="shared" si="6"/>
        <v/>
      </c>
      <c r="N49" s="43" t="str">
        <f t="shared" si="7"/>
        <v/>
      </c>
      <c r="O49" s="44"/>
      <c r="P49" s="109"/>
    </row>
    <row r="50" spans="1:16" x14ac:dyDescent="0.2">
      <c r="A50" s="19"/>
      <c r="B50" s="20"/>
      <c r="C50" s="53"/>
      <c r="D50" s="59"/>
      <c r="E50" s="54"/>
      <c r="F50" s="77"/>
      <c r="G50" s="40"/>
      <c r="H50" s="32"/>
      <c r="I50" s="30" t="str">
        <f t="shared" si="8"/>
        <v/>
      </c>
      <c r="J50" s="30" t="str">
        <f t="shared" si="9"/>
        <v/>
      </c>
      <c r="K50" s="30" t="str">
        <f t="shared" si="2"/>
        <v/>
      </c>
      <c r="L50" s="30" t="str">
        <f t="shared" si="3"/>
        <v/>
      </c>
      <c r="M50" s="41" t="str">
        <f t="shared" si="6"/>
        <v/>
      </c>
      <c r="N50" s="43" t="str">
        <f t="shared" si="7"/>
        <v/>
      </c>
      <c r="O50" s="44"/>
      <c r="P50" s="109"/>
    </row>
    <row r="51" spans="1:16" x14ac:dyDescent="0.2">
      <c r="A51" s="19"/>
      <c r="B51" s="20"/>
      <c r="C51" s="53"/>
      <c r="D51" s="59"/>
      <c r="E51" s="54"/>
      <c r="F51" s="77"/>
      <c r="G51" s="40"/>
      <c r="H51" s="32"/>
      <c r="I51" s="30" t="str">
        <f t="shared" si="8"/>
        <v/>
      </c>
      <c r="J51" s="30" t="str">
        <f t="shared" si="9"/>
        <v/>
      </c>
      <c r="K51" s="30" t="str">
        <f t="shared" si="2"/>
        <v/>
      </c>
      <c r="L51" s="30" t="str">
        <f t="shared" si="3"/>
        <v/>
      </c>
      <c r="M51" s="41" t="str">
        <f t="shared" si="6"/>
        <v/>
      </c>
      <c r="N51" s="43" t="str">
        <f t="shared" si="7"/>
        <v/>
      </c>
      <c r="O51" s="44"/>
      <c r="P51" s="109"/>
    </row>
    <row r="52" spans="1:16" x14ac:dyDescent="0.2">
      <c r="A52" s="19"/>
      <c r="B52" s="20"/>
      <c r="C52" s="53"/>
      <c r="D52" s="59"/>
      <c r="E52" s="54"/>
      <c r="F52" s="77"/>
      <c r="G52" s="40"/>
      <c r="H52" s="32"/>
      <c r="I52" s="30" t="str">
        <f t="shared" si="8"/>
        <v/>
      </c>
      <c r="J52" s="30" t="str">
        <f t="shared" si="9"/>
        <v/>
      </c>
      <c r="K52" s="30" t="str">
        <f t="shared" si="2"/>
        <v/>
      </c>
      <c r="L52" s="30" t="str">
        <f t="shared" si="3"/>
        <v/>
      </c>
      <c r="M52" s="41" t="str">
        <f t="shared" si="6"/>
        <v/>
      </c>
      <c r="N52" s="43" t="str">
        <f t="shared" si="7"/>
        <v/>
      </c>
      <c r="O52" s="44"/>
      <c r="P52" s="109"/>
    </row>
    <row r="53" spans="1:16" x14ac:dyDescent="0.2">
      <c r="A53" s="19"/>
      <c r="B53" s="20"/>
      <c r="C53" s="53"/>
      <c r="D53" s="59"/>
      <c r="E53" s="54"/>
      <c r="F53" s="77"/>
      <c r="G53" s="40"/>
      <c r="H53" s="32"/>
      <c r="I53" s="30" t="str">
        <f t="shared" si="8"/>
        <v/>
      </c>
      <c r="J53" s="30" t="str">
        <f t="shared" si="9"/>
        <v/>
      </c>
      <c r="K53" s="30" t="str">
        <f t="shared" si="2"/>
        <v/>
      </c>
      <c r="L53" s="30" t="str">
        <f t="shared" si="3"/>
        <v/>
      </c>
      <c r="M53" s="41" t="str">
        <f t="shared" si="6"/>
        <v/>
      </c>
      <c r="N53" s="43" t="str">
        <f t="shared" si="7"/>
        <v/>
      </c>
      <c r="O53" s="44"/>
      <c r="P53" s="109"/>
    </row>
    <row r="54" spans="1:16" x14ac:dyDescent="0.2">
      <c r="A54" s="19"/>
      <c r="B54" s="20"/>
      <c r="C54" s="53"/>
      <c r="D54" s="59"/>
      <c r="E54" s="54"/>
      <c r="F54" s="77"/>
      <c r="G54" s="40"/>
      <c r="H54" s="32"/>
      <c r="I54" s="30" t="str">
        <f t="shared" si="8"/>
        <v/>
      </c>
      <c r="J54" s="30" t="str">
        <f t="shared" si="9"/>
        <v/>
      </c>
      <c r="K54" s="30" t="str">
        <f t="shared" si="2"/>
        <v/>
      </c>
      <c r="L54" s="30" t="str">
        <f t="shared" si="3"/>
        <v/>
      </c>
      <c r="M54" s="41" t="str">
        <f t="shared" si="6"/>
        <v/>
      </c>
      <c r="N54" s="43" t="str">
        <f t="shared" si="7"/>
        <v/>
      </c>
      <c r="O54" s="44"/>
      <c r="P54" s="109"/>
    </row>
    <row r="55" spans="1:16" x14ac:dyDescent="0.2">
      <c r="A55" s="19"/>
      <c r="B55" s="20"/>
      <c r="C55" s="53"/>
      <c r="D55" s="59"/>
      <c r="E55" s="54"/>
      <c r="F55" s="77"/>
      <c r="G55" s="40"/>
      <c r="H55" s="32"/>
      <c r="I55" s="30" t="str">
        <f t="shared" si="8"/>
        <v/>
      </c>
      <c r="J55" s="30" t="str">
        <f t="shared" si="9"/>
        <v/>
      </c>
      <c r="K55" s="30" t="str">
        <f t="shared" si="2"/>
        <v/>
      </c>
      <c r="L55" s="30" t="str">
        <f t="shared" si="3"/>
        <v/>
      </c>
      <c r="M55" s="41" t="str">
        <f t="shared" si="6"/>
        <v/>
      </c>
      <c r="N55" s="43" t="str">
        <f t="shared" si="7"/>
        <v/>
      </c>
      <c r="O55" s="44"/>
      <c r="P55" s="109"/>
    </row>
    <row r="56" spans="1:16" x14ac:dyDescent="0.2">
      <c r="A56" s="19"/>
      <c r="B56" s="20"/>
      <c r="C56" s="53"/>
      <c r="D56" s="59"/>
      <c r="E56" s="54"/>
      <c r="F56" s="77"/>
      <c r="G56" s="40"/>
      <c r="H56" s="32"/>
      <c r="I56" s="30" t="str">
        <f t="shared" si="8"/>
        <v/>
      </c>
      <c r="J56" s="30" t="str">
        <f t="shared" si="9"/>
        <v/>
      </c>
      <c r="K56" s="30" t="str">
        <f t="shared" si="2"/>
        <v/>
      </c>
      <c r="L56" s="30" t="str">
        <f t="shared" si="3"/>
        <v/>
      </c>
      <c r="M56" s="41" t="str">
        <f t="shared" si="6"/>
        <v/>
      </c>
      <c r="N56" s="43" t="str">
        <f t="shared" si="7"/>
        <v/>
      </c>
      <c r="O56" s="44"/>
      <c r="P56" s="109"/>
    </row>
    <row r="57" spans="1:16" x14ac:dyDescent="0.2">
      <c r="A57" s="19"/>
      <c r="B57" s="20"/>
      <c r="C57" s="53"/>
      <c r="D57" s="59"/>
      <c r="E57" s="54"/>
      <c r="F57" s="77"/>
      <c r="G57" s="40"/>
      <c r="H57" s="32"/>
      <c r="I57" s="30" t="str">
        <f t="shared" si="8"/>
        <v/>
      </c>
      <c r="J57" s="30" t="str">
        <f t="shared" si="9"/>
        <v/>
      </c>
      <c r="K57" s="30" t="str">
        <f t="shared" si="2"/>
        <v/>
      </c>
      <c r="L57" s="30" t="str">
        <f t="shared" si="3"/>
        <v/>
      </c>
      <c r="M57" s="41" t="str">
        <f t="shared" si="6"/>
        <v/>
      </c>
      <c r="N57" s="43" t="str">
        <f t="shared" si="7"/>
        <v/>
      </c>
      <c r="O57" s="44"/>
      <c r="P57" s="109"/>
    </row>
    <row r="58" spans="1:16" x14ac:dyDescent="0.2">
      <c r="A58" s="19"/>
      <c r="B58" s="20"/>
      <c r="C58" s="53"/>
      <c r="D58" s="59"/>
      <c r="E58" s="54"/>
      <c r="F58" s="77"/>
      <c r="G58" s="40"/>
      <c r="H58" s="32"/>
      <c r="I58" s="30" t="str">
        <f t="shared" si="8"/>
        <v/>
      </c>
      <c r="J58" s="30" t="str">
        <f t="shared" si="9"/>
        <v/>
      </c>
      <c r="K58" s="30" t="str">
        <f t="shared" si="2"/>
        <v/>
      </c>
      <c r="L58" s="30" t="str">
        <f t="shared" si="3"/>
        <v/>
      </c>
      <c r="M58" s="41" t="str">
        <f t="shared" si="6"/>
        <v/>
      </c>
      <c r="N58" s="43" t="str">
        <f t="shared" si="7"/>
        <v/>
      </c>
      <c r="O58" s="44"/>
      <c r="P58" s="109"/>
    </row>
    <row r="59" spans="1:16" x14ac:dyDescent="0.2">
      <c r="A59" s="19"/>
      <c r="B59" s="20"/>
      <c r="C59" s="53"/>
      <c r="D59" s="59"/>
      <c r="E59" s="54"/>
      <c r="F59" s="77"/>
      <c r="G59" s="40"/>
      <c r="H59" s="32"/>
      <c r="I59" s="30" t="str">
        <f t="shared" si="8"/>
        <v/>
      </c>
      <c r="J59" s="30" t="str">
        <f t="shared" si="9"/>
        <v/>
      </c>
      <c r="K59" s="30" t="str">
        <f t="shared" si="2"/>
        <v/>
      </c>
      <c r="L59" s="30" t="str">
        <f t="shared" si="3"/>
        <v/>
      </c>
      <c r="M59" s="41" t="str">
        <f t="shared" si="6"/>
        <v/>
      </c>
      <c r="N59" s="43" t="str">
        <f t="shared" si="7"/>
        <v/>
      </c>
      <c r="O59" s="44"/>
      <c r="P59" s="109"/>
    </row>
    <row r="60" spans="1:16" x14ac:dyDescent="0.2">
      <c r="A60" s="19"/>
      <c r="B60" s="20"/>
      <c r="C60" s="53"/>
      <c r="D60" s="59"/>
      <c r="E60" s="54"/>
      <c r="F60" s="77"/>
      <c r="G60" s="40"/>
      <c r="H60" s="32"/>
      <c r="I60" s="30" t="str">
        <f t="shared" si="8"/>
        <v/>
      </c>
      <c r="J60" s="30" t="str">
        <f t="shared" si="9"/>
        <v/>
      </c>
      <c r="K60" s="30" t="str">
        <f t="shared" si="2"/>
        <v/>
      </c>
      <c r="L60" s="30" t="str">
        <f t="shared" si="3"/>
        <v/>
      </c>
      <c r="M60" s="41" t="str">
        <f t="shared" si="6"/>
        <v/>
      </c>
      <c r="N60" s="43" t="str">
        <f t="shared" si="7"/>
        <v/>
      </c>
      <c r="O60" s="44"/>
      <c r="P60" s="109"/>
    </row>
    <row r="61" spans="1:16" x14ac:dyDescent="0.2">
      <c r="A61" s="19"/>
      <c r="B61" s="20"/>
      <c r="C61" s="53"/>
      <c r="D61" s="59"/>
      <c r="E61" s="54"/>
      <c r="F61" s="77"/>
      <c r="G61" s="40"/>
      <c r="H61" s="32"/>
      <c r="I61" s="30" t="str">
        <f t="shared" si="8"/>
        <v/>
      </c>
      <c r="J61" s="30" t="str">
        <f t="shared" si="9"/>
        <v/>
      </c>
      <c r="K61" s="30" t="str">
        <f t="shared" si="2"/>
        <v/>
      </c>
      <c r="L61" s="30" t="str">
        <f t="shared" si="3"/>
        <v/>
      </c>
      <c r="M61" s="41" t="str">
        <f t="shared" si="6"/>
        <v/>
      </c>
      <c r="N61" s="43" t="str">
        <f t="shared" si="7"/>
        <v/>
      </c>
      <c r="O61" s="44"/>
      <c r="P61" s="109"/>
    </row>
    <row r="62" spans="1:16" x14ac:dyDescent="0.2">
      <c r="A62" s="19"/>
      <c r="B62" s="20"/>
      <c r="C62" s="53"/>
      <c r="D62" s="59"/>
      <c r="E62" s="54"/>
      <c r="F62" s="77"/>
      <c r="G62" s="40"/>
      <c r="H62" s="32"/>
      <c r="I62" s="30" t="str">
        <f t="shared" si="8"/>
        <v/>
      </c>
      <c r="J62" s="30" t="str">
        <f t="shared" si="9"/>
        <v/>
      </c>
      <c r="K62" s="30" t="str">
        <f t="shared" si="2"/>
        <v/>
      </c>
      <c r="L62" s="30" t="str">
        <f t="shared" si="3"/>
        <v/>
      </c>
      <c r="M62" s="41" t="str">
        <f t="shared" si="6"/>
        <v/>
      </c>
      <c r="N62" s="43" t="str">
        <f t="shared" si="7"/>
        <v/>
      </c>
      <c r="O62" s="44"/>
      <c r="P62" s="109"/>
    </row>
    <row r="63" spans="1:16" x14ac:dyDescent="0.2">
      <c r="A63" s="19"/>
      <c r="B63" s="20"/>
      <c r="C63" s="53"/>
      <c r="D63" s="59"/>
      <c r="E63" s="54"/>
      <c r="F63" s="77"/>
      <c r="G63" s="40"/>
      <c r="H63" s="32"/>
      <c r="I63" s="30" t="str">
        <f t="shared" si="8"/>
        <v/>
      </c>
      <c r="J63" s="30" t="str">
        <f t="shared" si="9"/>
        <v/>
      </c>
      <c r="K63" s="30" t="str">
        <f t="shared" si="2"/>
        <v/>
      </c>
      <c r="L63" s="30" t="str">
        <f t="shared" si="3"/>
        <v/>
      </c>
      <c r="M63" s="41" t="str">
        <f t="shared" si="6"/>
        <v/>
      </c>
      <c r="N63" s="43" t="str">
        <f t="shared" si="7"/>
        <v/>
      </c>
      <c r="O63" s="44"/>
      <c r="P63" s="109"/>
    </row>
    <row r="64" spans="1:16" x14ac:dyDescent="0.2">
      <c r="A64" s="19"/>
      <c r="B64" s="20"/>
      <c r="C64" s="53"/>
      <c r="D64" s="59"/>
      <c r="E64" s="54"/>
      <c r="F64" s="77"/>
      <c r="G64" s="40"/>
      <c r="H64" s="32"/>
      <c r="I64" s="30" t="str">
        <f t="shared" si="8"/>
        <v/>
      </c>
      <c r="J64" s="30" t="str">
        <f t="shared" si="9"/>
        <v/>
      </c>
      <c r="K64" s="30" t="str">
        <f t="shared" si="2"/>
        <v/>
      </c>
      <c r="L64" s="30" t="str">
        <f t="shared" si="3"/>
        <v/>
      </c>
      <c r="M64" s="41" t="str">
        <f t="shared" si="6"/>
        <v/>
      </c>
      <c r="N64" s="43" t="str">
        <f t="shared" si="7"/>
        <v/>
      </c>
      <c r="O64" s="44"/>
      <c r="P64" s="109"/>
    </row>
    <row r="65" spans="1:16" x14ac:dyDescent="0.2">
      <c r="A65" s="19"/>
      <c r="B65" s="20"/>
      <c r="C65" s="53"/>
      <c r="D65" s="59"/>
      <c r="E65" s="54"/>
      <c r="F65" s="77"/>
      <c r="G65" s="40"/>
      <c r="H65" s="32"/>
      <c r="I65" s="30" t="str">
        <f t="shared" si="8"/>
        <v/>
      </c>
      <c r="J65" s="30" t="str">
        <f t="shared" si="9"/>
        <v/>
      </c>
      <c r="K65" s="30" t="str">
        <f t="shared" si="2"/>
        <v/>
      </c>
      <c r="L65" s="30" t="str">
        <f t="shared" si="3"/>
        <v/>
      </c>
      <c r="M65" s="41" t="str">
        <f t="shared" si="6"/>
        <v/>
      </c>
      <c r="N65" s="43" t="str">
        <f t="shared" si="7"/>
        <v/>
      </c>
      <c r="O65" s="44"/>
      <c r="P65" s="109"/>
    </row>
    <row r="66" spans="1:16" x14ac:dyDescent="0.2">
      <c r="A66" s="19"/>
      <c r="B66" s="20"/>
      <c r="C66" s="53"/>
      <c r="D66" s="59"/>
      <c r="E66" s="54"/>
      <c r="F66" s="77"/>
      <c r="G66" s="40"/>
      <c r="H66" s="32"/>
      <c r="I66" s="30" t="str">
        <f t="shared" si="8"/>
        <v/>
      </c>
      <c r="J66" s="30" t="str">
        <f t="shared" si="9"/>
        <v/>
      </c>
      <c r="K66" s="30" t="str">
        <f t="shared" si="2"/>
        <v/>
      </c>
      <c r="L66" s="30" t="str">
        <f t="shared" si="3"/>
        <v/>
      </c>
      <c r="M66" s="41" t="str">
        <f t="shared" si="6"/>
        <v/>
      </c>
      <c r="N66" s="43" t="str">
        <f t="shared" si="7"/>
        <v/>
      </c>
      <c r="O66" s="44"/>
      <c r="P66" s="109"/>
    </row>
    <row r="67" spans="1:16" x14ac:dyDescent="0.2">
      <c r="A67" s="19"/>
      <c r="B67" s="20"/>
      <c r="C67" s="53"/>
      <c r="D67" s="59"/>
      <c r="E67" s="54"/>
      <c r="F67" s="77"/>
      <c r="G67" s="40"/>
      <c r="H67" s="32"/>
      <c r="I67" s="30" t="str">
        <f t="shared" si="8"/>
        <v/>
      </c>
      <c r="J67" s="30" t="str">
        <f t="shared" si="9"/>
        <v/>
      </c>
      <c r="K67" s="30" t="str">
        <f t="shared" si="2"/>
        <v/>
      </c>
      <c r="L67" s="30" t="str">
        <f t="shared" si="3"/>
        <v/>
      </c>
      <c r="M67" s="41" t="str">
        <f t="shared" si="6"/>
        <v/>
      </c>
      <c r="N67" s="43" t="str">
        <f t="shared" si="7"/>
        <v/>
      </c>
      <c r="O67" s="44"/>
      <c r="P67" s="109"/>
    </row>
    <row r="68" spans="1:16" x14ac:dyDescent="0.2">
      <c r="A68" s="19"/>
      <c r="B68" s="20"/>
      <c r="C68" s="53"/>
      <c r="D68" s="59"/>
      <c r="E68" s="54"/>
      <c r="F68" s="77"/>
      <c r="G68" s="40"/>
      <c r="H68" s="32"/>
      <c r="I68" s="30" t="str">
        <f t="shared" si="8"/>
        <v/>
      </c>
      <c r="J68" s="30" t="str">
        <f t="shared" si="9"/>
        <v/>
      </c>
      <c r="K68" s="30" t="str">
        <f t="shared" si="2"/>
        <v/>
      </c>
      <c r="L68" s="30" t="str">
        <f t="shared" si="3"/>
        <v/>
      </c>
      <c r="M68" s="41" t="str">
        <f t="shared" ref="M68" si="10">IF($H68&lt;&gt;"",SUM(I68:L68),"")</f>
        <v/>
      </c>
      <c r="N68" s="43" t="str">
        <f t="shared" ref="N68" si="11">IF(AND(M68&lt;&gt;0,M68&lt;&gt;""),SUM(I68/M68),"")</f>
        <v/>
      </c>
      <c r="O68" s="44"/>
      <c r="P68" s="109"/>
    </row>
    <row r="69" spans="1:16" x14ac:dyDescent="0.2">
      <c r="A69" s="19"/>
      <c r="B69" s="20"/>
      <c r="C69" s="53"/>
      <c r="D69" s="59"/>
      <c r="E69" s="54"/>
      <c r="F69" s="77"/>
      <c r="G69" s="40"/>
      <c r="H69" s="32"/>
      <c r="I69" s="30" t="str">
        <f t="shared" si="8"/>
        <v/>
      </c>
      <c r="J69" s="30" t="str">
        <f>IF($H69&lt;&gt;"",IF($H69=J$2,J67+1,J67),"")</f>
        <v/>
      </c>
      <c r="K69" s="30" t="str">
        <f t="shared" ref="K69:K132" si="12">IF($H69&lt;&gt;"",IF($H69="QUALIFIED",K68+1,K68),"")</f>
        <v/>
      </c>
      <c r="L69" s="30" t="str">
        <f t="shared" ref="L69:L132" si="13">IF($H69&lt;&gt;"",IF($H69="NOT QUALIFIED",L68+1,L68),"")</f>
        <v/>
      </c>
      <c r="M69" s="41" t="str">
        <f t="shared" si="6"/>
        <v/>
      </c>
      <c r="N69" s="43" t="str">
        <f t="shared" si="7"/>
        <v/>
      </c>
      <c r="O69" s="44"/>
      <c r="P69" s="109"/>
    </row>
    <row r="70" spans="1:16" x14ac:dyDescent="0.2">
      <c r="A70" s="19"/>
      <c r="B70" s="20"/>
      <c r="C70" s="53"/>
      <c r="D70" s="59"/>
      <c r="E70" s="54"/>
      <c r="F70" s="77"/>
      <c r="G70" s="40"/>
      <c r="H70" s="32"/>
      <c r="I70" s="30" t="str">
        <f t="shared" si="8"/>
        <v/>
      </c>
      <c r="J70" s="30" t="str">
        <f>IF($H70&lt;&gt;"",IF($H70=J$2,J69+1,J69),"")</f>
        <v/>
      </c>
      <c r="K70" s="30" t="str">
        <f t="shared" si="12"/>
        <v/>
      </c>
      <c r="L70" s="30" t="str">
        <f t="shared" si="13"/>
        <v/>
      </c>
      <c r="M70" s="41" t="str">
        <f t="shared" ref="M70" si="14">IF($H70&lt;&gt;"",SUM(I70:L70),"")</f>
        <v/>
      </c>
      <c r="N70" s="43" t="str">
        <f t="shared" ref="N70" si="15">IF(AND(M70&lt;&gt;0,M70&lt;&gt;""),SUM(I70/M70),"")</f>
        <v/>
      </c>
      <c r="O70" s="44"/>
      <c r="P70" s="109"/>
    </row>
    <row r="71" spans="1:16" x14ac:dyDescent="0.2">
      <c r="A71" s="19"/>
      <c r="B71" s="20"/>
      <c r="C71" s="53"/>
      <c r="D71" s="59"/>
      <c r="E71" s="54"/>
      <c r="F71" s="77"/>
      <c r="G71" s="40"/>
      <c r="H71" s="32"/>
      <c r="I71" s="30" t="str">
        <f t="shared" ref="I71:J85" si="16">IF($H71&lt;&gt;"",IF($H71=I$2,I70+1,I70),"")</f>
        <v/>
      </c>
      <c r="J71" s="30" t="str">
        <f t="shared" si="16"/>
        <v/>
      </c>
      <c r="K71" s="30" t="str">
        <f t="shared" si="12"/>
        <v/>
      </c>
      <c r="L71" s="30" t="str">
        <f t="shared" si="13"/>
        <v/>
      </c>
      <c r="M71" s="41" t="str">
        <f t="shared" si="6"/>
        <v/>
      </c>
      <c r="N71" s="43" t="str">
        <f t="shared" si="7"/>
        <v/>
      </c>
      <c r="O71" s="44"/>
      <c r="P71" s="109"/>
    </row>
    <row r="72" spans="1:16" x14ac:dyDescent="0.2">
      <c r="A72" s="19"/>
      <c r="B72" s="20"/>
      <c r="C72" s="53"/>
      <c r="D72" s="59"/>
      <c r="E72" s="54"/>
      <c r="F72" s="77"/>
      <c r="G72" s="40"/>
      <c r="H72" s="32"/>
      <c r="I72" s="30" t="str">
        <f>IF($H72&lt;&gt;"",IF($H72=I$2,I71+1,I71),"")</f>
        <v/>
      </c>
      <c r="J72" s="30" t="str">
        <f t="shared" si="16"/>
        <v/>
      </c>
      <c r="K72" s="30" t="str">
        <f t="shared" si="12"/>
        <v/>
      </c>
      <c r="L72" s="30" t="str">
        <f t="shared" si="13"/>
        <v/>
      </c>
      <c r="M72" s="41" t="str">
        <f t="shared" si="6"/>
        <v/>
      </c>
      <c r="N72" s="43" t="str">
        <f t="shared" si="7"/>
        <v/>
      </c>
      <c r="O72" s="44"/>
      <c r="P72" s="109"/>
    </row>
    <row r="73" spans="1:16" x14ac:dyDescent="0.2">
      <c r="A73" s="19"/>
      <c r="B73" s="20"/>
      <c r="C73" s="53"/>
      <c r="D73" s="59"/>
      <c r="E73" s="54"/>
      <c r="F73" s="77"/>
      <c r="G73" s="40"/>
      <c r="H73" s="32"/>
      <c r="I73" s="30" t="str">
        <f t="shared" si="16"/>
        <v/>
      </c>
      <c r="J73" s="30" t="str">
        <f t="shared" si="16"/>
        <v/>
      </c>
      <c r="K73" s="30" t="str">
        <f t="shared" si="12"/>
        <v/>
      </c>
      <c r="L73" s="30" t="str">
        <f t="shared" si="13"/>
        <v/>
      </c>
      <c r="M73" s="41" t="str">
        <f t="shared" si="6"/>
        <v/>
      </c>
      <c r="N73" s="43" t="str">
        <f t="shared" si="7"/>
        <v/>
      </c>
      <c r="O73" s="44"/>
      <c r="P73" s="109"/>
    </row>
    <row r="74" spans="1:16" x14ac:dyDescent="0.2">
      <c r="A74" s="19"/>
      <c r="B74" s="20"/>
      <c r="C74" s="53"/>
      <c r="D74" s="59"/>
      <c r="E74" s="54"/>
      <c r="F74" s="77"/>
      <c r="G74" s="40"/>
      <c r="H74" s="32"/>
      <c r="I74" s="30" t="str">
        <f t="shared" si="16"/>
        <v/>
      </c>
      <c r="J74" s="30" t="str">
        <f t="shared" si="16"/>
        <v/>
      </c>
      <c r="K74" s="30" t="str">
        <f t="shared" si="12"/>
        <v/>
      </c>
      <c r="L74" s="30" t="str">
        <f t="shared" si="13"/>
        <v/>
      </c>
      <c r="M74" s="41" t="str">
        <f t="shared" si="6"/>
        <v/>
      </c>
      <c r="N74" s="43" t="str">
        <f t="shared" si="7"/>
        <v/>
      </c>
      <c r="O74" s="44"/>
      <c r="P74" s="109"/>
    </row>
    <row r="75" spans="1:16" x14ac:dyDescent="0.2">
      <c r="A75" s="19"/>
      <c r="B75" s="20"/>
      <c r="C75" s="53"/>
      <c r="D75" s="59"/>
      <c r="E75" s="54"/>
      <c r="F75" s="77"/>
      <c r="G75" s="40"/>
      <c r="H75" s="32"/>
      <c r="I75" s="30" t="str">
        <f t="shared" si="16"/>
        <v/>
      </c>
      <c r="J75" s="30" t="str">
        <f t="shared" si="16"/>
        <v/>
      </c>
      <c r="K75" s="30" t="str">
        <f t="shared" si="12"/>
        <v/>
      </c>
      <c r="L75" s="30" t="str">
        <f t="shared" si="13"/>
        <v/>
      </c>
      <c r="M75" s="41" t="str">
        <f t="shared" si="6"/>
        <v/>
      </c>
      <c r="N75" s="43" t="str">
        <f t="shared" si="7"/>
        <v/>
      </c>
      <c r="O75" s="44"/>
      <c r="P75" s="109"/>
    </row>
    <row r="76" spans="1:16" x14ac:dyDescent="0.2">
      <c r="A76" s="19"/>
      <c r="B76" s="20"/>
      <c r="C76" s="53"/>
      <c r="D76" s="59"/>
      <c r="E76" s="54"/>
      <c r="F76" s="77"/>
      <c r="G76" s="40"/>
      <c r="H76" s="32"/>
      <c r="I76" s="30" t="str">
        <f t="shared" si="16"/>
        <v/>
      </c>
      <c r="J76" s="30" t="str">
        <f t="shared" si="16"/>
        <v/>
      </c>
      <c r="K76" s="30" t="str">
        <f t="shared" si="12"/>
        <v/>
      </c>
      <c r="L76" s="30" t="str">
        <f t="shared" si="13"/>
        <v/>
      </c>
      <c r="M76" s="41" t="str">
        <f t="shared" si="6"/>
        <v/>
      </c>
      <c r="N76" s="43" t="str">
        <f t="shared" si="7"/>
        <v/>
      </c>
      <c r="O76" s="44"/>
      <c r="P76" s="109"/>
    </row>
    <row r="77" spans="1:16" x14ac:dyDescent="0.2">
      <c r="A77" s="19"/>
      <c r="B77" s="20"/>
      <c r="C77" s="53"/>
      <c r="D77" s="59"/>
      <c r="E77" s="54"/>
      <c r="F77" s="77"/>
      <c r="G77" s="40"/>
      <c r="H77" s="32"/>
      <c r="I77" s="30" t="str">
        <f t="shared" si="16"/>
        <v/>
      </c>
      <c r="J77" s="30" t="str">
        <f t="shared" si="16"/>
        <v/>
      </c>
      <c r="K77" s="30" t="str">
        <f t="shared" si="12"/>
        <v/>
      </c>
      <c r="L77" s="30" t="str">
        <f t="shared" si="13"/>
        <v/>
      </c>
      <c r="M77" s="41" t="str">
        <f t="shared" si="6"/>
        <v/>
      </c>
      <c r="N77" s="43" t="str">
        <f t="shared" si="7"/>
        <v/>
      </c>
      <c r="O77" s="44"/>
      <c r="P77" s="109"/>
    </row>
    <row r="78" spans="1:16" x14ac:dyDescent="0.2">
      <c r="A78" s="19"/>
      <c r="B78" s="20"/>
      <c r="C78" s="53"/>
      <c r="D78" s="59"/>
      <c r="E78" s="54"/>
      <c r="F78" s="77"/>
      <c r="G78" s="40"/>
      <c r="H78" s="32"/>
      <c r="I78" s="30" t="str">
        <f t="shared" si="16"/>
        <v/>
      </c>
      <c r="J78" s="30" t="str">
        <f t="shared" si="16"/>
        <v/>
      </c>
      <c r="K78" s="30" t="str">
        <f t="shared" si="12"/>
        <v/>
      </c>
      <c r="L78" s="30" t="str">
        <f t="shared" si="13"/>
        <v/>
      </c>
      <c r="M78" s="41" t="str">
        <f t="shared" si="6"/>
        <v/>
      </c>
      <c r="N78" s="43" t="str">
        <f t="shared" si="7"/>
        <v/>
      </c>
      <c r="O78" s="44"/>
      <c r="P78" s="109"/>
    </row>
    <row r="79" spans="1:16" x14ac:dyDescent="0.2">
      <c r="A79" s="19"/>
      <c r="B79" s="20"/>
      <c r="C79" s="53"/>
      <c r="D79" s="59"/>
      <c r="E79" s="54"/>
      <c r="F79" s="77"/>
      <c r="G79" s="40"/>
      <c r="H79" s="32"/>
      <c r="I79" s="30" t="str">
        <f t="shared" si="16"/>
        <v/>
      </c>
      <c r="J79" s="30" t="str">
        <f t="shared" si="16"/>
        <v/>
      </c>
      <c r="K79" s="30" t="str">
        <f t="shared" si="12"/>
        <v/>
      </c>
      <c r="L79" s="30" t="str">
        <f t="shared" si="13"/>
        <v/>
      </c>
      <c r="M79" s="41" t="str">
        <f t="shared" si="6"/>
        <v/>
      </c>
      <c r="N79" s="43" t="str">
        <f t="shared" si="7"/>
        <v/>
      </c>
      <c r="O79" s="44"/>
      <c r="P79" s="109"/>
    </row>
    <row r="80" spans="1:16" x14ac:dyDescent="0.2">
      <c r="A80" s="19"/>
      <c r="B80" s="20"/>
      <c r="C80" s="53"/>
      <c r="D80" s="59"/>
      <c r="E80" s="54"/>
      <c r="F80" s="77"/>
      <c r="G80" s="40"/>
      <c r="H80" s="32"/>
      <c r="I80" s="30" t="str">
        <f t="shared" si="16"/>
        <v/>
      </c>
      <c r="J80" s="30" t="str">
        <f t="shared" si="16"/>
        <v/>
      </c>
      <c r="K80" s="30" t="str">
        <f t="shared" si="12"/>
        <v/>
      </c>
      <c r="L80" s="30" t="str">
        <f t="shared" si="13"/>
        <v/>
      </c>
      <c r="M80" s="41" t="str">
        <f t="shared" si="6"/>
        <v/>
      </c>
      <c r="N80" s="43" t="str">
        <f t="shared" si="7"/>
        <v/>
      </c>
      <c r="O80" s="44"/>
      <c r="P80" s="109"/>
    </row>
    <row r="81" spans="1:16" x14ac:dyDescent="0.2">
      <c r="A81" s="19"/>
      <c r="B81" s="20"/>
      <c r="C81" s="53"/>
      <c r="D81" s="59"/>
      <c r="E81" s="54"/>
      <c r="F81" s="77"/>
      <c r="G81" s="40"/>
      <c r="H81" s="32"/>
      <c r="I81" s="30" t="str">
        <f t="shared" si="16"/>
        <v/>
      </c>
      <c r="J81" s="30" t="str">
        <f t="shared" si="16"/>
        <v/>
      </c>
      <c r="K81" s="30" t="str">
        <f t="shared" si="12"/>
        <v/>
      </c>
      <c r="L81" s="30" t="str">
        <f t="shared" si="13"/>
        <v/>
      </c>
      <c r="M81" s="41" t="str">
        <f t="shared" si="6"/>
        <v/>
      </c>
      <c r="N81" s="43" t="str">
        <f t="shared" si="7"/>
        <v/>
      </c>
      <c r="O81" s="44"/>
      <c r="P81" s="109"/>
    </row>
    <row r="82" spans="1:16" x14ac:dyDescent="0.2">
      <c r="A82" s="19"/>
      <c r="B82" s="20"/>
      <c r="C82" s="53"/>
      <c r="D82" s="59"/>
      <c r="E82" s="54"/>
      <c r="F82" s="77"/>
      <c r="G82" s="40"/>
      <c r="H82" s="32"/>
      <c r="I82" s="30" t="str">
        <f t="shared" si="16"/>
        <v/>
      </c>
      <c r="J82" s="30" t="str">
        <f t="shared" si="16"/>
        <v/>
      </c>
      <c r="K82" s="30" t="str">
        <f t="shared" si="12"/>
        <v/>
      </c>
      <c r="L82" s="30" t="str">
        <f t="shared" si="13"/>
        <v/>
      </c>
      <c r="M82" s="41" t="str">
        <f t="shared" si="6"/>
        <v/>
      </c>
      <c r="N82" s="43" t="str">
        <f t="shared" si="7"/>
        <v/>
      </c>
      <c r="O82" s="44"/>
      <c r="P82" s="109"/>
    </row>
    <row r="83" spans="1:16" x14ac:dyDescent="0.2">
      <c r="A83" s="19"/>
      <c r="B83" s="20"/>
      <c r="C83" s="53"/>
      <c r="D83" s="59"/>
      <c r="E83" s="54"/>
      <c r="F83" s="77"/>
      <c r="G83" s="40"/>
      <c r="H83" s="32"/>
      <c r="I83" s="30" t="str">
        <f t="shared" si="16"/>
        <v/>
      </c>
      <c r="J83" s="30" t="str">
        <f t="shared" si="16"/>
        <v/>
      </c>
      <c r="K83" s="30" t="str">
        <f t="shared" si="12"/>
        <v/>
      </c>
      <c r="L83" s="30" t="str">
        <f t="shared" si="13"/>
        <v/>
      </c>
      <c r="M83" s="41" t="str">
        <f t="shared" ref="M83:M146" si="17">IF($H83&lt;&gt;"",SUM(I83:L83),"")</f>
        <v/>
      </c>
      <c r="N83" s="43" t="str">
        <f t="shared" ref="N83:N146" si="18">IF(AND(M83&lt;&gt;0,M83&lt;&gt;""),SUM(I83/M83),"")</f>
        <v/>
      </c>
      <c r="O83" s="44"/>
      <c r="P83" s="109"/>
    </row>
    <row r="84" spans="1:16" x14ac:dyDescent="0.2">
      <c r="A84" s="19"/>
      <c r="B84" s="20"/>
      <c r="C84" s="53"/>
      <c r="D84" s="59"/>
      <c r="E84" s="54"/>
      <c r="F84" s="77"/>
      <c r="G84" s="40"/>
      <c r="H84" s="32"/>
      <c r="I84" s="30" t="str">
        <f t="shared" si="16"/>
        <v/>
      </c>
      <c r="J84" s="30" t="str">
        <f t="shared" si="16"/>
        <v/>
      </c>
      <c r="K84" s="30" t="str">
        <f t="shared" si="12"/>
        <v/>
      </c>
      <c r="L84" s="30" t="str">
        <f t="shared" si="13"/>
        <v/>
      </c>
      <c r="M84" s="41" t="str">
        <f t="shared" si="17"/>
        <v/>
      </c>
      <c r="N84" s="43" t="str">
        <f t="shared" si="18"/>
        <v/>
      </c>
      <c r="O84" s="44"/>
      <c r="P84" s="109"/>
    </row>
    <row r="85" spans="1:16" x14ac:dyDescent="0.2">
      <c r="A85" s="19"/>
      <c r="B85" s="20"/>
      <c r="C85" s="53"/>
      <c r="D85" s="59"/>
      <c r="E85" s="54"/>
      <c r="F85" s="77"/>
      <c r="G85" s="40"/>
      <c r="H85" s="32"/>
      <c r="I85" s="30" t="str">
        <f t="shared" si="16"/>
        <v/>
      </c>
      <c r="J85" s="30" t="str">
        <f t="shared" si="16"/>
        <v/>
      </c>
      <c r="K85" s="30" t="str">
        <f t="shared" si="12"/>
        <v/>
      </c>
      <c r="L85" s="30" t="str">
        <f t="shared" si="13"/>
        <v/>
      </c>
      <c r="M85" s="41" t="str">
        <f t="shared" si="17"/>
        <v/>
      </c>
      <c r="N85" s="43" t="str">
        <f t="shared" si="18"/>
        <v/>
      </c>
      <c r="O85" s="44"/>
      <c r="P85" s="109"/>
    </row>
    <row r="86" spans="1:16" x14ac:dyDescent="0.2">
      <c r="A86" s="19"/>
      <c r="B86" s="20"/>
      <c r="C86" s="53"/>
      <c r="D86" s="59"/>
      <c r="E86" s="54"/>
      <c r="F86" s="77"/>
      <c r="G86" s="40"/>
      <c r="H86" s="32"/>
      <c r="I86" s="30" t="str">
        <f t="shared" ref="I86:J101" si="19">IF($H86&lt;&gt;"",IF($H86=I$2,I85+1,I85),"")</f>
        <v/>
      </c>
      <c r="J86" s="30" t="str">
        <f t="shared" si="19"/>
        <v/>
      </c>
      <c r="K86" s="30" t="str">
        <f t="shared" si="12"/>
        <v/>
      </c>
      <c r="L86" s="30" t="str">
        <f t="shared" si="13"/>
        <v/>
      </c>
      <c r="M86" s="41" t="str">
        <f t="shared" si="17"/>
        <v/>
      </c>
      <c r="N86" s="43" t="str">
        <f t="shared" si="18"/>
        <v/>
      </c>
      <c r="O86" s="44"/>
      <c r="P86" s="109"/>
    </row>
    <row r="87" spans="1:16" x14ac:dyDescent="0.2">
      <c r="A87" s="19"/>
      <c r="B87" s="20"/>
      <c r="C87" s="53"/>
      <c r="D87" s="59"/>
      <c r="E87" s="54"/>
      <c r="F87" s="77"/>
      <c r="G87" s="40"/>
      <c r="H87" s="32"/>
      <c r="I87" s="30" t="str">
        <f t="shared" si="19"/>
        <v/>
      </c>
      <c r="J87" s="30" t="str">
        <f t="shared" si="19"/>
        <v/>
      </c>
      <c r="K87" s="30" t="str">
        <f t="shared" si="12"/>
        <v/>
      </c>
      <c r="L87" s="30" t="str">
        <f t="shared" si="13"/>
        <v/>
      </c>
      <c r="M87" s="41" t="str">
        <f t="shared" si="17"/>
        <v/>
      </c>
      <c r="N87" s="43" t="str">
        <f t="shared" si="18"/>
        <v/>
      </c>
      <c r="O87" s="44"/>
      <c r="P87" s="109"/>
    </row>
    <row r="88" spans="1:16" x14ac:dyDescent="0.2">
      <c r="A88" s="19"/>
      <c r="B88" s="20"/>
      <c r="C88" s="53"/>
      <c r="D88" s="59"/>
      <c r="E88" s="54"/>
      <c r="F88" s="77"/>
      <c r="G88" s="40"/>
      <c r="H88" s="32"/>
      <c r="I88" s="30" t="str">
        <f t="shared" si="19"/>
        <v/>
      </c>
      <c r="J88" s="30" t="str">
        <f t="shared" si="19"/>
        <v/>
      </c>
      <c r="K88" s="30" t="str">
        <f t="shared" si="12"/>
        <v/>
      </c>
      <c r="L88" s="30" t="str">
        <f t="shared" si="13"/>
        <v/>
      </c>
      <c r="M88" s="41" t="str">
        <f t="shared" si="17"/>
        <v/>
      </c>
      <c r="N88" s="43" t="str">
        <f t="shared" si="18"/>
        <v/>
      </c>
      <c r="O88" s="44"/>
      <c r="P88" s="109"/>
    </row>
    <row r="89" spans="1:16" x14ac:dyDescent="0.2">
      <c r="A89" s="19"/>
      <c r="B89" s="20"/>
      <c r="C89" s="53"/>
      <c r="D89" s="59"/>
      <c r="E89" s="54"/>
      <c r="F89" s="77"/>
      <c r="G89" s="40"/>
      <c r="H89" s="32"/>
      <c r="I89" s="30" t="str">
        <f t="shared" si="19"/>
        <v/>
      </c>
      <c r="J89" s="30" t="str">
        <f t="shared" si="19"/>
        <v/>
      </c>
      <c r="K89" s="30" t="str">
        <f t="shared" si="12"/>
        <v/>
      </c>
      <c r="L89" s="30" t="str">
        <f t="shared" si="13"/>
        <v/>
      </c>
      <c r="M89" s="41" t="str">
        <f t="shared" si="17"/>
        <v/>
      </c>
      <c r="N89" s="43" t="str">
        <f t="shared" si="18"/>
        <v/>
      </c>
      <c r="O89" s="44"/>
      <c r="P89" s="109"/>
    </row>
    <row r="90" spans="1:16" x14ac:dyDescent="0.2">
      <c r="A90" s="19"/>
      <c r="B90" s="20"/>
      <c r="C90" s="53"/>
      <c r="D90" s="59"/>
      <c r="E90" s="54"/>
      <c r="F90" s="77"/>
      <c r="G90" s="40"/>
      <c r="H90" s="32"/>
      <c r="I90" s="30" t="str">
        <f t="shared" si="19"/>
        <v/>
      </c>
      <c r="J90" s="30" t="str">
        <f t="shared" si="19"/>
        <v/>
      </c>
      <c r="K90" s="30" t="str">
        <f t="shared" si="12"/>
        <v/>
      </c>
      <c r="L90" s="30" t="str">
        <f t="shared" si="13"/>
        <v/>
      </c>
      <c r="M90" s="41" t="str">
        <f t="shared" si="17"/>
        <v/>
      </c>
      <c r="N90" s="43" t="str">
        <f t="shared" si="18"/>
        <v/>
      </c>
      <c r="O90" s="44"/>
      <c r="P90" s="109"/>
    </row>
    <row r="91" spans="1:16" x14ac:dyDescent="0.2">
      <c r="A91" s="19"/>
      <c r="B91" s="20"/>
      <c r="C91" s="53"/>
      <c r="D91" s="59"/>
      <c r="E91" s="54"/>
      <c r="F91" s="77"/>
      <c r="G91" s="40"/>
      <c r="H91" s="32"/>
      <c r="I91" s="30" t="str">
        <f t="shared" si="19"/>
        <v/>
      </c>
      <c r="J91" s="30" t="str">
        <f t="shared" si="19"/>
        <v/>
      </c>
      <c r="K91" s="30" t="str">
        <f t="shared" si="12"/>
        <v/>
      </c>
      <c r="L91" s="30" t="str">
        <f t="shared" si="13"/>
        <v/>
      </c>
      <c r="M91" s="41" t="str">
        <f t="shared" si="17"/>
        <v/>
      </c>
      <c r="N91" s="43" t="str">
        <f t="shared" si="18"/>
        <v/>
      </c>
      <c r="O91" s="44"/>
      <c r="P91" s="109"/>
    </row>
    <row r="92" spans="1:16" x14ac:dyDescent="0.2">
      <c r="A92" s="19"/>
      <c r="B92" s="20"/>
      <c r="C92" s="53"/>
      <c r="D92" s="59"/>
      <c r="E92" s="54"/>
      <c r="F92" s="77"/>
      <c r="G92" s="40"/>
      <c r="H92" s="32"/>
      <c r="I92" s="30" t="str">
        <f t="shared" si="19"/>
        <v/>
      </c>
      <c r="J92" s="30" t="str">
        <f t="shared" si="19"/>
        <v/>
      </c>
      <c r="K92" s="30" t="str">
        <f t="shared" si="12"/>
        <v/>
      </c>
      <c r="L92" s="30" t="str">
        <f t="shared" si="13"/>
        <v/>
      </c>
      <c r="M92" s="41" t="str">
        <f t="shared" si="17"/>
        <v/>
      </c>
      <c r="N92" s="43" t="str">
        <f t="shared" si="18"/>
        <v/>
      </c>
      <c r="O92" s="44"/>
      <c r="P92" s="109"/>
    </row>
    <row r="93" spans="1:16" x14ac:dyDescent="0.2">
      <c r="A93" s="19"/>
      <c r="B93" s="20"/>
      <c r="C93" s="53"/>
      <c r="D93" s="59"/>
      <c r="E93" s="54"/>
      <c r="F93" s="77"/>
      <c r="G93" s="40"/>
      <c r="H93" s="32"/>
      <c r="I93" s="30" t="str">
        <f t="shared" si="19"/>
        <v/>
      </c>
      <c r="J93" s="30" t="str">
        <f t="shared" si="19"/>
        <v/>
      </c>
      <c r="K93" s="30" t="str">
        <f t="shared" si="12"/>
        <v/>
      </c>
      <c r="L93" s="30" t="str">
        <f t="shared" si="13"/>
        <v/>
      </c>
      <c r="M93" s="41" t="str">
        <f t="shared" si="17"/>
        <v/>
      </c>
      <c r="N93" s="43" t="str">
        <f t="shared" si="18"/>
        <v/>
      </c>
      <c r="O93" s="44"/>
      <c r="P93" s="109"/>
    </row>
    <row r="94" spans="1:16" x14ac:dyDescent="0.2">
      <c r="A94" s="19"/>
      <c r="B94" s="20"/>
      <c r="C94" s="53"/>
      <c r="D94" s="59"/>
      <c r="E94" s="54"/>
      <c r="F94" s="77"/>
      <c r="G94" s="40"/>
      <c r="H94" s="32"/>
      <c r="I94" s="30" t="str">
        <f t="shared" si="19"/>
        <v/>
      </c>
      <c r="J94" s="30" t="str">
        <f t="shared" si="19"/>
        <v/>
      </c>
      <c r="K94" s="30" t="str">
        <f t="shared" si="12"/>
        <v/>
      </c>
      <c r="L94" s="30" t="str">
        <f t="shared" si="13"/>
        <v/>
      </c>
      <c r="M94" s="41" t="str">
        <f t="shared" si="17"/>
        <v/>
      </c>
      <c r="N94" s="43" t="str">
        <f t="shared" si="18"/>
        <v/>
      </c>
      <c r="O94" s="44"/>
      <c r="P94" s="109"/>
    </row>
    <row r="95" spans="1:16" x14ac:dyDescent="0.2">
      <c r="A95" s="19"/>
      <c r="B95" s="20"/>
      <c r="C95" s="53"/>
      <c r="D95" s="59"/>
      <c r="E95" s="54"/>
      <c r="F95" s="77"/>
      <c r="G95" s="40"/>
      <c r="H95" s="32"/>
      <c r="I95" s="30" t="str">
        <f t="shared" si="19"/>
        <v/>
      </c>
      <c r="J95" s="30" t="str">
        <f t="shared" si="19"/>
        <v/>
      </c>
      <c r="K95" s="30" t="str">
        <f t="shared" si="12"/>
        <v/>
      </c>
      <c r="L95" s="30" t="str">
        <f t="shared" si="13"/>
        <v/>
      </c>
      <c r="M95" s="41" t="str">
        <f t="shared" si="17"/>
        <v/>
      </c>
      <c r="N95" s="43" t="str">
        <f t="shared" si="18"/>
        <v/>
      </c>
      <c r="O95" s="44"/>
      <c r="P95" s="109"/>
    </row>
    <row r="96" spans="1:16" x14ac:dyDescent="0.2">
      <c r="A96" s="19"/>
      <c r="B96" s="20"/>
      <c r="C96" s="53"/>
      <c r="D96" s="59"/>
      <c r="E96" s="54"/>
      <c r="F96" s="77"/>
      <c r="G96" s="40"/>
      <c r="H96" s="32"/>
      <c r="I96" s="30" t="str">
        <f t="shared" si="19"/>
        <v/>
      </c>
      <c r="J96" s="30" t="str">
        <f t="shared" si="19"/>
        <v/>
      </c>
      <c r="K96" s="30" t="str">
        <f t="shared" si="12"/>
        <v/>
      </c>
      <c r="L96" s="30" t="str">
        <f t="shared" si="13"/>
        <v/>
      </c>
      <c r="M96" s="41" t="str">
        <f t="shared" si="17"/>
        <v/>
      </c>
      <c r="N96" s="43" t="str">
        <f t="shared" si="18"/>
        <v/>
      </c>
      <c r="O96" s="44"/>
      <c r="P96" s="109"/>
    </row>
    <row r="97" spans="1:16" x14ac:dyDescent="0.2">
      <c r="A97" s="19"/>
      <c r="B97" s="20"/>
      <c r="C97" s="53"/>
      <c r="D97" s="59"/>
      <c r="E97" s="54"/>
      <c r="F97" s="77"/>
      <c r="G97" s="40"/>
      <c r="H97" s="32"/>
      <c r="I97" s="30" t="str">
        <f t="shared" si="19"/>
        <v/>
      </c>
      <c r="J97" s="30" t="str">
        <f t="shared" si="19"/>
        <v/>
      </c>
      <c r="K97" s="30" t="str">
        <f t="shared" si="12"/>
        <v/>
      </c>
      <c r="L97" s="30" t="str">
        <f t="shared" si="13"/>
        <v/>
      </c>
      <c r="M97" s="41" t="str">
        <f t="shared" si="17"/>
        <v/>
      </c>
      <c r="N97" s="43" t="str">
        <f t="shared" si="18"/>
        <v/>
      </c>
      <c r="O97" s="44"/>
      <c r="P97" s="109"/>
    </row>
    <row r="98" spans="1:16" x14ac:dyDescent="0.2">
      <c r="A98" s="19"/>
      <c r="B98" s="20"/>
      <c r="C98" s="53"/>
      <c r="D98" s="59"/>
      <c r="E98" s="54"/>
      <c r="F98" s="77"/>
      <c r="G98" s="40"/>
      <c r="H98" s="32"/>
      <c r="I98" s="30" t="str">
        <f t="shared" si="19"/>
        <v/>
      </c>
      <c r="J98" s="30" t="str">
        <f t="shared" si="19"/>
        <v/>
      </c>
      <c r="K98" s="30" t="str">
        <f t="shared" si="12"/>
        <v/>
      </c>
      <c r="L98" s="30" t="str">
        <f t="shared" si="13"/>
        <v/>
      </c>
      <c r="M98" s="41" t="str">
        <f t="shared" si="17"/>
        <v/>
      </c>
      <c r="N98" s="43" t="str">
        <f t="shared" si="18"/>
        <v/>
      </c>
      <c r="O98" s="44"/>
      <c r="P98" s="109"/>
    </row>
    <row r="99" spans="1:16" x14ac:dyDescent="0.2">
      <c r="A99" s="19"/>
      <c r="B99" s="20"/>
      <c r="C99" s="53"/>
      <c r="D99" s="59"/>
      <c r="E99" s="54"/>
      <c r="F99" s="77"/>
      <c r="G99" s="40"/>
      <c r="H99" s="32"/>
      <c r="I99" s="30" t="str">
        <f t="shared" si="19"/>
        <v/>
      </c>
      <c r="J99" s="30" t="str">
        <f t="shared" si="19"/>
        <v/>
      </c>
      <c r="K99" s="30" t="str">
        <f t="shared" si="12"/>
        <v/>
      </c>
      <c r="L99" s="30" t="str">
        <f t="shared" si="13"/>
        <v/>
      </c>
      <c r="M99" s="41" t="str">
        <f t="shared" si="17"/>
        <v/>
      </c>
      <c r="N99" s="43" t="str">
        <f t="shared" si="18"/>
        <v/>
      </c>
      <c r="O99" s="44"/>
      <c r="P99" s="109"/>
    </row>
    <row r="100" spans="1:16" x14ac:dyDescent="0.2">
      <c r="A100" s="19"/>
      <c r="B100" s="20"/>
      <c r="C100" s="53"/>
      <c r="D100" s="59"/>
      <c r="E100" s="54"/>
      <c r="F100" s="77"/>
      <c r="G100" s="40"/>
      <c r="H100" s="32"/>
      <c r="I100" s="30" t="str">
        <f t="shared" si="19"/>
        <v/>
      </c>
      <c r="J100" s="30" t="str">
        <f t="shared" si="19"/>
        <v/>
      </c>
      <c r="K100" s="30" t="str">
        <f t="shared" si="12"/>
        <v/>
      </c>
      <c r="L100" s="30" t="str">
        <f t="shared" si="13"/>
        <v/>
      </c>
      <c r="M100" s="41" t="str">
        <f t="shared" si="17"/>
        <v/>
      </c>
      <c r="N100" s="43" t="str">
        <f t="shared" si="18"/>
        <v/>
      </c>
      <c r="O100" s="44"/>
      <c r="P100" s="109"/>
    </row>
    <row r="101" spans="1:16" x14ac:dyDescent="0.2">
      <c r="A101" s="19"/>
      <c r="B101" s="20"/>
      <c r="C101" s="53"/>
      <c r="D101" s="59"/>
      <c r="E101" s="54"/>
      <c r="F101" s="77"/>
      <c r="G101" s="40"/>
      <c r="H101" s="32"/>
      <c r="I101" s="30" t="str">
        <f t="shared" si="19"/>
        <v/>
      </c>
      <c r="J101" s="30" t="str">
        <f t="shared" si="19"/>
        <v/>
      </c>
      <c r="K101" s="30" t="str">
        <f t="shared" si="12"/>
        <v/>
      </c>
      <c r="L101" s="30" t="str">
        <f t="shared" si="13"/>
        <v/>
      </c>
      <c r="M101" s="41" t="str">
        <f t="shared" si="17"/>
        <v/>
      </c>
      <c r="N101" s="43" t="str">
        <f t="shared" si="18"/>
        <v/>
      </c>
      <c r="O101" s="44"/>
      <c r="P101" s="109"/>
    </row>
    <row r="102" spans="1:16" x14ac:dyDescent="0.2">
      <c r="A102" s="19"/>
      <c r="B102" s="20"/>
      <c r="C102" s="53"/>
      <c r="D102" s="59"/>
      <c r="E102" s="54"/>
      <c r="F102" s="77"/>
      <c r="G102" s="40"/>
      <c r="H102" s="32"/>
      <c r="I102" s="30" t="str">
        <f t="shared" ref="I102:J117" si="20">IF($H102&lt;&gt;"",IF($H102=I$2,I101+1,I101),"")</f>
        <v/>
      </c>
      <c r="J102" s="30" t="str">
        <f t="shared" si="20"/>
        <v/>
      </c>
      <c r="K102" s="30" t="str">
        <f t="shared" si="12"/>
        <v/>
      </c>
      <c r="L102" s="30" t="str">
        <f t="shared" si="13"/>
        <v/>
      </c>
      <c r="M102" s="41" t="str">
        <f t="shared" si="17"/>
        <v/>
      </c>
      <c r="N102" s="43" t="str">
        <f t="shared" si="18"/>
        <v/>
      </c>
      <c r="O102" s="44"/>
      <c r="P102" s="109"/>
    </row>
    <row r="103" spans="1:16" x14ac:dyDescent="0.2">
      <c r="A103" s="19"/>
      <c r="B103" s="20"/>
      <c r="C103" s="53"/>
      <c r="D103" s="59"/>
      <c r="E103" s="54"/>
      <c r="F103" s="77"/>
      <c r="G103" s="40"/>
      <c r="H103" s="32"/>
      <c r="I103" s="30" t="str">
        <f t="shared" si="20"/>
        <v/>
      </c>
      <c r="J103" s="30" t="str">
        <f t="shared" si="20"/>
        <v/>
      </c>
      <c r="K103" s="30" t="str">
        <f t="shared" si="12"/>
        <v/>
      </c>
      <c r="L103" s="30" t="str">
        <f t="shared" si="13"/>
        <v/>
      </c>
      <c r="M103" s="41" t="str">
        <f t="shared" si="17"/>
        <v/>
      </c>
      <c r="N103" s="43" t="str">
        <f t="shared" si="18"/>
        <v/>
      </c>
      <c r="O103" s="44"/>
      <c r="P103" s="109"/>
    </row>
    <row r="104" spans="1:16" x14ac:dyDescent="0.2">
      <c r="A104" s="19"/>
      <c r="B104" s="20"/>
      <c r="C104" s="53"/>
      <c r="D104" s="59"/>
      <c r="E104" s="54"/>
      <c r="F104" s="77"/>
      <c r="G104" s="40"/>
      <c r="H104" s="32"/>
      <c r="I104" s="30" t="str">
        <f t="shared" si="20"/>
        <v/>
      </c>
      <c r="J104" s="30" t="str">
        <f t="shared" si="20"/>
        <v/>
      </c>
      <c r="K104" s="30" t="str">
        <f t="shared" si="12"/>
        <v/>
      </c>
      <c r="L104" s="30" t="str">
        <f t="shared" si="13"/>
        <v/>
      </c>
      <c r="M104" s="41" t="str">
        <f t="shared" si="17"/>
        <v/>
      </c>
      <c r="N104" s="43" t="str">
        <f t="shared" si="18"/>
        <v/>
      </c>
      <c r="O104" s="44"/>
      <c r="P104" s="109"/>
    </row>
    <row r="105" spans="1:16" x14ac:dyDescent="0.2">
      <c r="A105" s="19"/>
      <c r="B105" s="20"/>
      <c r="C105" s="53"/>
      <c r="D105" s="59"/>
      <c r="E105" s="54"/>
      <c r="F105" s="77"/>
      <c r="G105" s="40"/>
      <c r="H105" s="32"/>
      <c r="I105" s="30" t="str">
        <f t="shared" si="20"/>
        <v/>
      </c>
      <c r="J105" s="30" t="str">
        <f t="shared" si="20"/>
        <v/>
      </c>
      <c r="K105" s="30" t="str">
        <f t="shared" si="12"/>
        <v/>
      </c>
      <c r="L105" s="30" t="str">
        <f t="shared" si="13"/>
        <v/>
      </c>
      <c r="M105" s="41" t="str">
        <f t="shared" si="17"/>
        <v/>
      </c>
      <c r="N105" s="43" t="str">
        <f t="shared" si="18"/>
        <v/>
      </c>
      <c r="O105" s="44"/>
      <c r="P105" s="109"/>
    </row>
    <row r="106" spans="1:16" x14ac:dyDescent="0.2">
      <c r="A106" s="19"/>
      <c r="B106" s="20"/>
      <c r="C106" s="53"/>
      <c r="D106" s="59"/>
      <c r="E106" s="54"/>
      <c r="F106" s="77"/>
      <c r="G106" s="40"/>
      <c r="H106" s="32"/>
      <c r="I106" s="30" t="str">
        <f t="shared" si="20"/>
        <v/>
      </c>
      <c r="J106" s="30" t="str">
        <f t="shared" si="20"/>
        <v/>
      </c>
      <c r="K106" s="30" t="str">
        <f t="shared" si="12"/>
        <v/>
      </c>
      <c r="L106" s="30" t="str">
        <f t="shared" si="13"/>
        <v/>
      </c>
      <c r="M106" s="41" t="str">
        <f t="shared" si="17"/>
        <v/>
      </c>
      <c r="N106" s="43" t="str">
        <f t="shared" si="18"/>
        <v/>
      </c>
      <c r="O106" s="44"/>
      <c r="P106" s="109"/>
    </row>
    <row r="107" spans="1:16" x14ac:dyDescent="0.2">
      <c r="A107" s="19"/>
      <c r="B107" s="20"/>
      <c r="C107" s="53"/>
      <c r="D107" s="59"/>
      <c r="E107" s="54"/>
      <c r="F107" s="77"/>
      <c r="G107" s="40"/>
      <c r="H107" s="32"/>
      <c r="I107" s="30" t="str">
        <f t="shared" si="20"/>
        <v/>
      </c>
      <c r="J107" s="30" t="str">
        <f t="shared" si="20"/>
        <v/>
      </c>
      <c r="K107" s="30" t="str">
        <f t="shared" si="12"/>
        <v/>
      </c>
      <c r="L107" s="30" t="str">
        <f t="shared" si="13"/>
        <v/>
      </c>
      <c r="M107" s="41" t="str">
        <f t="shared" si="17"/>
        <v/>
      </c>
      <c r="N107" s="43" t="str">
        <f t="shared" si="18"/>
        <v/>
      </c>
      <c r="O107" s="44"/>
      <c r="P107" s="109"/>
    </row>
    <row r="108" spans="1:16" x14ac:dyDescent="0.2">
      <c r="A108" s="19"/>
      <c r="B108" s="20"/>
      <c r="C108" s="53"/>
      <c r="D108" s="59"/>
      <c r="E108" s="54"/>
      <c r="F108" s="77"/>
      <c r="G108" s="40"/>
      <c r="H108" s="32"/>
      <c r="I108" s="30" t="str">
        <f t="shared" si="20"/>
        <v/>
      </c>
      <c r="J108" s="30" t="str">
        <f t="shared" si="20"/>
        <v/>
      </c>
      <c r="K108" s="30" t="str">
        <f t="shared" si="12"/>
        <v/>
      </c>
      <c r="L108" s="30" t="str">
        <f t="shared" si="13"/>
        <v/>
      </c>
      <c r="M108" s="41" t="str">
        <f t="shared" si="17"/>
        <v/>
      </c>
      <c r="N108" s="43" t="str">
        <f t="shared" si="18"/>
        <v/>
      </c>
      <c r="O108" s="44"/>
      <c r="P108" s="109"/>
    </row>
    <row r="109" spans="1:16" x14ac:dyDescent="0.2">
      <c r="A109" s="19"/>
      <c r="B109" s="20"/>
      <c r="C109" s="53"/>
      <c r="D109" s="59"/>
      <c r="E109" s="54"/>
      <c r="F109" s="77"/>
      <c r="G109" s="40"/>
      <c r="H109" s="32"/>
      <c r="I109" s="30" t="str">
        <f t="shared" si="20"/>
        <v/>
      </c>
      <c r="J109" s="30" t="str">
        <f t="shared" si="20"/>
        <v/>
      </c>
      <c r="K109" s="30" t="str">
        <f t="shared" si="12"/>
        <v/>
      </c>
      <c r="L109" s="30" t="str">
        <f t="shared" si="13"/>
        <v/>
      </c>
      <c r="M109" s="41" t="str">
        <f t="shared" si="17"/>
        <v/>
      </c>
      <c r="N109" s="43" t="str">
        <f t="shared" si="18"/>
        <v/>
      </c>
      <c r="O109" s="44"/>
      <c r="P109" s="109"/>
    </row>
    <row r="110" spans="1:16" x14ac:dyDescent="0.2">
      <c r="A110" s="19"/>
      <c r="B110" s="20"/>
      <c r="C110" s="53"/>
      <c r="D110" s="59"/>
      <c r="E110" s="54"/>
      <c r="F110" s="77"/>
      <c r="G110" s="40"/>
      <c r="H110" s="32"/>
      <c r="I110" s="30" t="str">
        <f t="shared" si="20"/>
        <v/>
      </c>
      <c r="J110" s="30" t="str">
        <f t="shared" si="20"/>
        <v/>
      </c>
      <c r="K110" s="30" t="str">
        <f t="shared" si="12"/>
        <v/>
      </c>
      <c r="L110" s="30" t="str">
        <f t="shared" si="13"/>
        <v/>
      </c>
      <c r="M110" s="41" t="str">
        <f t="shared" si="17"/>
        <v/>
      </c>
      <c r="N110" s="43" t="str">
        <f t="shared" si="18"/>
        <v/>
      </c>
      <c r="O110" s="44"/>
      <c r="P110" s="109"/>
    </row>
    <row r="111" spans="1:16" x14ac:dyDescent="0.2">
      <c r="A111" s="19"/>
      <c r="B111" s="20"/>
      <c r="C111" s="53"/>
      <c r="D111" s="59"/>
      <c r="E111" s="54"/>
      <c r="F111" s="77"/>
      <c r="G111" s="40"/>
      <c r="H111" s="32"/>
      <c r="I111" s="30" t="str">
        <f t="shared" si="20"/>
        <v/>
      </c>
      <c r="J111" s="30" t="str">
        <f t="shared" si="20"/>
        <v/>
      </c>
      <c r="K111" s="30" t="str">
        <f t="shared" si="12"/>
        <v/>
      </c>
      <c r="L111" s="30" t="str">
        <f t="shared" si="13"/>
        <v/>
      </c>
      <c r="M111" s="41" t="str">
        <f t="shared" si="17"/>
        <v/>
      </c>
      <c r="N111" s="43" t="str">
        <f t="shared" si="18"/>
        <v/>
      </c>
      <c r="O111" s="44"/>
      <c r="P111" s="109"/>
    </row>
    <row r="112" spans="1:16" x14ac:dyDescent="0.2">
      <c r="A112" s="19"/>
      <c r="B112" s="20"/>
      <c r="C112" s="53"/>
      <c r="D112" s="59"/>
      <c r="E112" s="54"/>
      <c r="F112" s="77"/>
      <c r="G112" s="40"/>
      <c r="H112" s="32"/>
      <c r="I112" s="30" t="str">
        <f t="shared" si="20"/>
        <v/>
      </c>
      <c r="J112" s="30" t="str">
        <f t="shared" si="20"/>
        <v/>
      </c>
      <c r="K112" s="30" t="str">
        <f t="shared" si="12"/>
        <v/>
      </c>
      <c r="L112" s="30" t="str">
        <f t="shared" si="13"/>
        <v/>
      </c>
      <c r="M112" s="41" t="str">
        <f t="shared" si="17"/>
        <v/>
      </c>
      <c r="N112" s="43" t="str">
        <f t="shared" si="18"/>
        <v/>
      </c>
      <c r="O112" s="44"/>
      <c r="P112" s="109"/>
    </row>
    <row r="113" spans="1:16" x14ac:dyDescent="0.2">
      <c r="A113" s="19"/>
      <c r="B113" s="20"/>
      <c r="C113" s="53"/>
      <c r="D113" s="59"/>
      <c r="E113" s="54"/>
      <c r="F113" s="77"/>
      <c r="G113" s="40"/>
      <c r="H113" s="32"/>
      <c r="I113" s="30" t="str">
        <f t="shared" si="20"/>
        <v/>
      </c>
      <c r="J113" s="30" t="str">
        <f t="shared" si="20"/>
        <v/>
      </c>
      <c r="K113" s="30" t="str">
        <f t="shared" si="12"/>
        <v/>
      </c>
      <c r="L113" s="30" t="str">
        <f t="shared" si="13"/>
        <v/>
      </c>
      <c r="M113" s="41" t="str">
        <f t="shared" si="17"/>
        <v/>
      </c>
      <c r="N113" s="43" t="str">
        <f t="shared" si="18"/>
        <v/>
      </c>
      <c r="O113" s="44"/>
      <c r="P113" s="109"/>
    </row>
    <row r="114" spans="1:16" x14ac:dyDescent="0.2">
      <c r="A114" s="19"/>
      <c r="B114" s="20"/>
      <c r="C114" s="53"/>
      <c r="D114" s="59"/>
      <c r="E114" s="54"/>
      <c r="F114" s="77"/>
      <c r="G114" s="40"/>
      <c r="H114" s="32"/>
      <c r="I114" s="30" t="str">
        <f t="shared" si="20"/>
        <v/>
      </c>
      <c r="J114" s="30" t="str">
        <f t="shared" si="20"/>
        <v/>
      </c>
      <c r="K114" s="30" t="str">
        <f t="shared" si="12"/>
        <v/>
      </c>
      <c r="L114" s="30" t="str">
        <f t="shared" si="13"/>
        <v/>
      </c>
      <c r="M114" s="41" t="str">
        <f t="shared" si="17"/>
        <v/>
      </c>
      <c r="N114" s="43" t="str">
        <f t="shared" si="18"/>
        <v/>
      </c>
      <c r="O114" s="44"/>
      <c r="P114" s="109"/>
    </row>
    <row r="115" spans="1:16" x14ac:dyDescent="0.2">
      <c r="A115" s="19"/>
      <c r="B115" s="20"/>
      <c r="C115" s="53"/>
      <c r="D115" s="59"/>
      <c r="E115" s="54"/>
      <c r="F115" s="77"/>
      <c r="G115" s="40"/>
      <c r="H115" s="32"/>
      <c r="I115" s="30" t="str">
        <f t="shared" si="20"/>
        <v/>
      </c>
      <c r="J115" s="30" t="str">
        <f t="shared" si="20"/>
        <v/>
      </c>
      <c r="K115" s="30" t="str">
        <f t="shared" si="12"/>
        <v/>
      </c>
      <c r="L115" s="30" t="str">
        <f t="shared" si="13"/>
        <v/>
      </c>
      <c r="M115" s="41" t="str">
        <f t="shared" si="17"/>
        <v/>
      </c>
      <c r="N115" s="43" t="str">
        <f t="shared" si="18"/>
        <v/>
      </c>
      <c r="O115" s="44"/>
      <c r="P115" s="109"/>
    </row>
    <row r="116" spans="1:16" x14ac:dyDescent="0.2">
      <c r="A116" s="19"/>
      <c r="B116" s="20"/>
      <c r="C116" s="53"/>
      <c r="D116" s="59"/>
      <c r="E116" s="54"/>
      <c r="F116" s="77"/>
      <c r="G116" s="40"/>
      <c r="H116" s="32"/>
      <c r="I116" s="30" t="str">
        <f t="shared" si="20"/>
        <v/>
      </c>
      <c r="J116" s="30" t="str">
        <f t="shared" si="20"/>
        <v/>
      </c>
      <c r="K116" s="30" t="str">
        <f t="shared" si="12"/>
        <v/>
      </c>
      <c r="L116" s="30" t="str">
        <f t="shared" si="13"/>
        <v/>
      </c>
      <c r="M116" s="41" t="str">
        <f t="shared" si="17"/>
        <v/>
      </c>
      <c r="N116" s="43" t="str">
        <f t="shared" si="18"/>
        <v/>
      </c>
      <c r="O116" s="44"/>
      <c r="P116" s="109"/>
    </row>
    <row r="117" spans="1:16" x14ac:dyDescent="0.2">
      <c r="A117" s="19"/>
      <c r="B117" s="20"/>
      <c r="C117" s="53"/>
      <c r="D117" s="59"/>
      <c r="E117" s="54"/>
      <c r="F117" s="77"/>
      <c r="G117" s="40"/>
      <c r="H117" s="32"/>
      <c r="I117" s="30" t="str">
        <f t="shared" si="20"/>
        <v/>
      </c>
      <c r="J117" s="30" t="str">
        <f t="shared" si="20"/>
        <v/>
      </c>
      <c r="K117" s="30" t="str">
        <f t="shared" si="12"/>
        <v/>
      </c>
      <c r="L117" s="30" t="str">
        <f t="shared" si="13"/>
        <v/>
      </c>
      <c r="M117" s="41" t="str">
        <f t="shared" si="17"/>
        <v/>
      </c>
      <c r="N117" s="43" t="str">
        <f t="shared" si="18"/>
        <v/>
      </c>
      <c r="O117" s="44"/>
      <c r="P117" s="109"/>
    </row>
    <row r="118" spans="1:16" x14ac:dyDescent="0.2">
      <c r="A118" s="19"/>
      <c r="B118" s="20"/>
      <c r="C118" s="53"/>
      <c r="D118" s="59"/>
      <c r="E118" s="54"/>
      <c r="F118" s="77"/>
      <c r="G118" s="40"/>
      <c r="H118" s="32"/>
      <c r="I118" s="30" t="str">
        <f t="shared" ref="I118:J133" si="21">IF($H118&lt;&gt;"",IF($H118=I$2,I117+1,I117),"")</f>
        <v/>
      </c>
      <c r="J118" s="30" t="str">
        <f t="shared" si="21"/>
        <v/>
      </c>
      <c r="K118" s="30" t="str">
        <f t="shared" si="12"/>
        <v/>
      </c>
      <c r="L118" s="30" t="str">
        <f t="shared" si="13"/>
        <v/>
      </c>
      <c r="M118" s="41" t="str">
        <f t="shared" si="17"/>
        <v/>
      </c>
      <c r="N118" s="43" t="str">
        <f t="shared" si="18"/>
        <v/>
      </c>
      <c r="O118" s="44"/>
      <c r="P118" s="109"/>
    </row>
    <row r="119" spans="1:16" x14ac:dyDescent="0.2">
      <c r="A119" s="19"/>
      <c r="B119" s="20"/>
      <c r="C119" s="53"/>
      <c r="D119" s="59"/>
      <c r="E119" s="54"/>
      <c r="F119" s="77"/>
      <c r="G119" s="40"/>
      <c r="H119" s="32"/>
      <c r="I119" s="30" t="str">
        <f t="shared" si="21"/>
        <v/>
      </c>
      <c r="J119" s="30" t="str">
        <f t="shared" si="21"/>
        <v/>
      </c>
      <c r="K119" s="30" t="str">
        <f t="shared" si="12"/>
        <v/>
      </c>
      <c r="L119" s="30" t="str">
        <f t="shared" si="13"/>
        <v/>
      </c>
      <c r="M119" s="41" t="str">
        <f t="shared" si="17"/>
        <v/>
      </c>
      <c r="N119" s="43" t="str">
        <f t="shared" si="18"/>
        <v/>
      </c>
      <c r="O119" s="44"/>
      <c r="P119" s="109"/>
    </row>
    <row r="120" spans="1:16" x14ac:dyDescent="0.2">
      <c r="A120" s="19"/>
      <c r="B120" s="20"/>
      <c r="C120" s="53"/>
      <c r="D120" s="59"/>
      <c r="E120" s="54"/>
      <c r="F120" s="77"/>
      <c r="G120" s="40"/>
      <c r="H120" s="32"/>
      <c r="I120" s="30" t="str">
        <f t="shared" si="21"/>
        <v/>
      </c>
      <c r="J120" s="30" t="str">
        <f t="shared" si="21"/>
        <v/>
      </c>
      <c r="K120" s="30" t="str">
        <f t="shared" si="12"/>
        <v/>
      </c>
      <c r="L120" s="30" t="str">
        <f t="shared" si="13"/>
        <v/>
      </c>
      <c r="M120" s="41" t="str">
        <f t="shared" si="17"/>
        <v/>
      </c>
      <c r="N120" s="43" t="str">
        <f t="shared" si="18"/>
        <v/>
      </c>
      <c r="O120" s="44"/>
      <c r="P120" s="109"/>
    </row>
    <row r="121" spans="1:16" x14ac:dyDescent="0.2">
      <c r="A121" s="19"/>
      <c r="B121" s="20"/>
      <c r="C121" s="53"/>
      <c r="D121" s="59"/>
      <c r="E121" s="54"/>
      <c r="F121" s="77"/>
      <c r="G121" s="40"/>
      <c r="H121" s="32"/>
      <c r="I121" s="30" t="str">
        <f t="shared" si="21"/>
        <v/>
      </c>
      <c r="J121" s="30" t="str">
        <f t="shared" si="21"/>
        <v/>
      </c>
      <c r="K121" s="30" t="str">
        <f t="shared" si="12"/>
        <v/>
      </c>
      <c r="L121" s="30" t="str">
        <f t="shared" si="13"/>
        <v/>
      </c>
      <c r="M121" s="41" t="str">
        <f t="shared" si="17"/>
        <v/>
      </c>
      <c r="N121" s="43" t="str">
        <f t="shared" si="18"/>
        <v/>
      </c>
      <c r="O121" s="44"/>
      <c r="P121" s="109"/>
    </row>
    <row r="122" spans="1:16" x14ac:dyDescent="0.2">
      <c r="A122" s="19"/>
      <c r="B122" s="20"/>
      <c r="C122" s="53"/>
      <c r="D122" s="59"/>
      <c r="E122" s="54"/>
      <c r="F122" s="77"/>
      <c r="G122" s="40"/>
      <c r="H122" s="32"/>
      <c r="I122" s="30" t="str">
        <f t="shared" si="21"/>
        <v/>
      </c>
      <c r="J122" s="30" t="str">
        <f t="shared" si="21"/>
        <v/>
      </c>
      <c r="K122" s="30" t="str">
        <f t="shared" si="12"/>
        <v/>
      </c>
      <c r="L122" s="30" t="str">
        <f t="shared" si="13"/>
        <v/>
      </c>
      <c r="M122" s="41" t="str">
        <f t="shared" si="17"/>
        <v/>
      </c>
      <c r="N122" s="43" t="str">
        <f t="shared" si="18"/>
        <v/>
      </c>
      <c r="O122" s="44"/>
      <c r="P122" s="109"/>
    </row>
    <row r="123" spans="1:16" x14ac:dyDescent="0.2">
      <c r="A123" s="19"/>
      <c r="B123" s="20"/>
      <c r="C123" s="53"/>
      <c r="D123" s="59"/>
      <c r="E123" s="54"/>
      <c r="F123" s="77"/>
      <c r="G123" s="40"/>
      <c r="H123" s="32"/>
      <c r="I123" s="30" t="str">
        <f t="shared" si="21"/>
        <v/>
      </c>
      <c r="J123" s="30" t="str">
        <f t="shared" si="21"/>
        <v/>
      </c>
      <c r="K123" s="30" t="str">
        <f t="shared" si="12"/>
        <v/>
      </c>
      <c r="L123" s="30" t="str">
        <f t="shared" si="13"/>
        <v/>
      </c>
      <c r="M123" s="41" t="str">
        <f t="shared" si="17"/>
        <v/>
      </c>
      <c r="N123" s="43" t="str">
        <f t="shared" si="18"/>
        <v/>
      </c>
      <c r="O123" s="44"/>
      <c r="P123" s="109"/>
    </row>
    <row r="124" spans="1:16" x14ac:dyDescent="0.2">
      <c r="A124" s="19"/>
      <c r="B124" s="20"/>
      <c r="C124" s="53"/>
      <c r="D124" s="59"/>
      <c r="E124" s="54"/>
      <c r="F124" s="77"/>
      <c r="G124" s="40"/>
      <c r="H124" s="32"/>
      <c r="I124" s="30" t="str">
        <f t="shared" si="21"/>
        <v/>
      </c>
      <c r="J124" s="30" t="str">
        <f t="shared" si="21"/>
        <v/>
      </c>
      <c r="K124" s="30" t="str">
        <f t="shared" si="12"/>
        <v/>
      </c>
      <c r="L124" s="30" t="str">
        <f t="shared" si="13"/>
        <v/>
      </c>
      <c r="M124" s="41" t="str">
        <f t="shared" si="17"/>
        <v/>
      </c>
      <c r="N124" s="43" t="str">
        <f t="shared" si="18"/>
        <v/>
      </c>
      <c r="O124" s="44"/>
      <c r="P124" s="109"/>
    </row>
    <row r="125" spans="1:16" x14ac:dyDescent="0.2">
      <c r="A125" s="19"/>
      <c r="B125" s="20"/>
      <c r="C125" s="53"/>
      <c r="D125" s="59"/>
      <c r="E125" s="54"/>
      <c r="F125" s="77"/>
      <c r="G125" s="40"/>
      <c r="H125" s="32"/>
      <c r="I125" s="30" t="str">
        <f t="shared" si="21"/>
        <v/>
      </c>
      <c r="J125" s="30" t="str">
        <f t="shared" si="21"/>
        <v/>
      </c>
      <c r="K125" s="30" t="str">
        <f t="shared" si="12"/>
        <v/>
      </c>
      <c r="L125" s="30" t="str">
        <f t="shared" si="13"/>
        <v/>
      </c>
      <c r="M125" s="41" t="str">
        <f t="shared" si="17"/>
        <v/>
      </c>
      <c r="N125" s="43" t="str">
        <f t="shared" si="18"/>
        <v/>
      </c>
      <c r="O125" s="44"/>
      <c r="P125" s="109"/>
    </row>
    <row r="126" spans="1:16" x14ac:dyDescent="0.2">
      <c r="A126" s="19"/>
      <c r="B126" s="20"/>
      <c r="C126" s="53"/>
      <c r="D126" s="59"/>
      <c r="E126" s="54"/>
      <c r="F126" s="77"/>
      <c r="G126" s="40"/>
      <c r="H126" s="32"/>
      <c r="I126" s="30" t="str">
        <f t="shared" si="21"/>
        <v/>
      </c>
      <c r="J126" s="30" t="str">
        <f t="shared" si="21"/>
        <v/>
      </c>
      <c r="K126" s="30" t="str">
        <f t="shared" si="12"/>
        <v/>
      </c>
      <c r="L126" s="30" t="str">
        <f t="shared" si="13"/>
        <v/>
      </c>
      <c r="M126" s="41" t="str">
        <f t="shared" si="17"/>
        <v/>
      </c>
      <c r="N126" s="43" t="str">
        <f t="shared" si="18"/>
        <v/>
      </c>
      <c r="O126" s="44"/>
      <c r="P126" s="109"/>
    </row>
    <row r="127" spans="1:16" x14ac:dyDescent="0.2">
      <c r="A127" s="19"/>
      <c r="B127" s="20"/>
      <c r="C127" s="53"/>
      <c r="D127" s="59"/>
      <c r="E127" s="54"/>
      <c r="F127" s="77"/>
      <c r="G127" s="40"/>
      <c r="H127" s="32"/>
      <c r="I127" s="30" t="str">
        <f t="shared" si="21"/>
        <v/>
      </c>
      <c r="J127" s="30" t="str">
        <f t="shared" si="21"/>
        <v/>
      </c>
      <c r="K127" s="30" t="str">
        <f t="shared" si="12"/>
        <v/>
      </c>
      <c r="L127" s="30" t="str">
        <f t="shared" si="13"/>
        <v/>
      </c>
      <c r="M127" s="41" t="str">
        <f t="shared" si="17"/>
        <v/>
      </c>
      <c r="N127" s="43" t="str">
        <f t="shared" si="18"/>
        <v/>
      </c>
      <c r="O127" s="44"/>
      <c r="P127" s="109"/>
    </row>
    <row r="128" spans="1:16" x14ac:dyDescent="0.2">
      <c r="A128" s="19"/>
      <c r="B128" s="20"/>
      <c r="C128" s="53"/>
      <c r="D128" s="59"/>
      <c r="E128" s="54"/>
      <c r="F128" s="77"/>
      <c r="G128" s="40"/>
      <c r="H128" s="32"/>
      <c r="I128" s="30" t="str">
        <f t="shared" si="21"/>
        <v/>
      </c>
      <c r="J128" s="30" t="str">
        <f t="shared" si="21"/>
        <v/>
      </c>
      <c r="K128" s="30" t="str">
        <f t="shared" si="12"/>
        <v/>
      </c>
      <c r="L128" s="30" t="str">
        <f t="shared" si="13"/>
        <v/>
      </c>
      <c r="M128" s="41" t="str">
        <f t="shared" si="17"/>
        <v/>
      </c>
      <c r="N128" s="43" t="str">
        <f t="shared" si="18"/>
        <v/>
      </c>
      <c r="O128" s="44"/>
      <c r="P128" s="109"/>
    </row>
    <row r="129" spans="1:16" x14ac:dyDescent="0.2">
      <c r="A129" s="19"/>
      <c r="B129" s="20"/>
      <c r="C129" s="53"/>
      <c r="D129" s="59"/>
      <c r="E129" s="54"/>
      <c r="F129" s="77"/>
      <c r="G129" s="40"/>
      <c r="H129" s="32"/>
      <c r="I129" s="30" t="str">
        <f t="shared" si="21"/>
        <v/>
      </c>
      <c r="J129" s="30" t="str">
        <f t="shared" si="21"/>
        <v/>
      </c>
      <c r="K129" s="30" t="str">
        <f t="shared" si="12"/>
        <v/>
      </c>
      <c r="L129" s="30" t="str">
        <f t="shared" si="13"/>
        <v/>
      </c>
      <c r="M129" s="41" t="str">
        <f t="shared" si="17"/>
        <v/>
      </c>
      <c r="N129" s="43" t="str">
        <f t="shared" si="18"/>
        <v/>
      </c>
      <c r="O129" s="44"/>
      <c r="P129" s="109"/>
    </row>
    <row r="130" spans="1:16" x14ac:dyDescent="0.2">
      <c r="A130" s="19"/>
      <c r="B130" s="20"/>
      <c r="C130" s="53"/>
      <c r="D130" s="59"/>
      <c r="E130" s="54"/>
      <c r="F130" s="77"/>
      <c r="G130" s="40"/>
      <c r="H130" s="32"/>
      <c r="I130" s="30" t="str">
        <f t="shared" si="21"/>
        <v/>
      </c>
      <c r="J130" s="30" t="str">
        <f t="shared" si="21"/>
        <v/>
      </c>
      <c r="K130" s="30" t="str">
        <f t="shared" si="12"/>
        <v/>
      </c>
      <c r="L130" s="30" t="str">
        <f t="shared" si="13"/>
        <v/>
      </c>
      <c r="M130" s="41" t="str">
        <f t="shared" si="17"/>
        <v/>
      </c>
      <c r="N130" s="43" t="str">
        <f t="shared" si="18"/>
        <v/>
      </c>
      <c r="O130" s="44"/>
      <c r="P130" s="109"/>
    </row>
    <row r="131" spans="1:16" x14ac:dyDescent="0.2">
      <c r="A131" s="19"/>
      <c r="B131" s="20"/>
      <c r="C131" s="53"/>
      <c r="D131" s="59"/>
      <c r="E131" s="54"/>
      <c r="F131" s="77"/>
      <c r="G131" s="40"/>
      <c r="H131" s="32"/>
      <c r="I131" s="30" t="str">
        <f t="shared" si="21"/>
        <v/>
      </c>
      <c r="J131" s="30" t="str">
        <f t="shared" si="21"/>
        <v/>
      </c>
      <c r="K131" s="30" t="str">
        <f t="shared" si="12"/>
        <v/>
      </c>
      <c r="L131" s="30" t="str">
        <f t="shared" si="13"/>
        <v/>
      </c>
      <c r="M131" s="41" t="str">
        <f t="shared" si="17"/>
        <v/>
      </c>
      <c r="N131" s="43" t="str">
        <f t="shared" si="18"/>
        <v/>
      </c>
      <c r="O131" s="44"/>
      <c r="P131" s="109"/>
    </row>
    <row r="132" spans="1:16" x14ac:dyDescent="0.2">
      <c r="A132" s="19"/>
      <c r="B132" s="20"/>
      <c r="C132" s="53"/>
      <c r="D132" s="59"/>
      <c r="E132" s="54"/>
      <c r="F132" s="77"/>
      <c r="G132" s="40"/>
      <c r="H132" s="32"/>
      <c r="I132" s="30" t="str">
        <f t="shared" si="21"/>
        <v/>
      </c>
      <c r="J132" s="30" t="str">
        <f t="shared" si="21"/>
        <v/>
      </c>
      <c r="K132" s="30" t="str">
        <f t="shared" si="12"/>
        <v/>
      </c>
      <c r="L132" s="30" t="str">
        <f t="shared" si="13"/>
        <v/>
      </c>
      <c r="M132" s="41" t="str">
        <f t="shared" si="17"/>
        <v/>
      </c>
      <c r="N132" s="43" t="str">
        <f t="shared" si="18"/>
        <v/>
      </c>
      <c r="O132" s="44"/>
      <c r="P132" s="109"/>
    </row>
    <row r="133" spans="1:16" x14ac:dyDescent="0.2">
      <c r="A133" s="19"/>
      <c r="B133" s="20"/>
      <c r="C133" s="53"/>
      <c r="D133" s="59"/>
      <c r="E133" s="54"/>
      <c r="F133" s="77"/>
      <c r="G133" s="40"/>
      <c r="H133" s="32"/>
      <c r="I133" s="30" t="str">
        <f t="shared" si="21"/>
        <v/>
      </c>
      <c r="J133" s="30" t="str">
        <f t="shared" si="21"/>
        <v/>
      </c>
      <c r="K133" s="30" t="str">
        <f t="shared" ref="K133:K196" si="22">IF($H133&lt;&gt;"",IF($H133="QUALIFIED",K132+1,K132),"")</f>
        <v/>
      </c>
      <c r="L133" s="30" t="str">
        <f t="shared" ref="L133:L196" si="23">IF($H133&lt;&gt;"",IF($H133="NOT QUALIFIED",L132+1,L132),"")</f>
        <v/>
      </c>
      <c r="M133" s="41" t="str">
        <f t="shared" si="17"/>
        <v/>
      </c>
      <c r="N133" s="43" t="str">
        <f t="shared" si="18"/>
        <v/>
      </c>
      <c r="O133" s="44"/>
      <c r="P133" s="109"/>
    </row>
    <row r="134" spans="1:16" x14ac:dyDescent="0.2">
      <c r="A134" s="19"/>
      <c r="B134" s="20"/>
      <c r="C134" s="53"/>
      <c r="D134" s="59"/>
      <c r="E134" s="54"/>
      <c r="F134" s="77"/>
      <c r="G134" s="40"/>
      <c r="H134" s="32"/>
      <c r="I134" s="30" t="str">
        <f t="shared" ref="I134:J149" si="24">IF($H134&lt;&gt;"",IF($H134=I$2,I133+1,I133),"")</f>
        <v/>
      </c>
      <c r="J134" s="30" t="str">
        <f t="shared" si="24"/>
        <v/>
      </c>
      <c r="K134" s="30" t="str">
        <f t="shared" si="22"/>
        <v/>
      </c>
      <c r="L134" s="30" t="str">
        <f t="shared" si="23"/>
        <v/>
      </c>
      <c r="M134" s="41" t="str">
        <f t="shared" si="17"/>
        <v/>
      </c>
      <c r="N134" s="43" t="str">
        <f t="shared" si="18"/>
        <v/>
      </c>
      <c r="O134" s="44"/>
      <c r="P134" s="109"/>
    </row>
    <row r="135" spans="1:16" x14ac:dyDescent="0.2">
      <c r="A135" s="19"/>
      <c r="B135" s="20"/>
      <c r="C135" s="53"/>
      <c r="D135" s="59"/>
      <c r="E135" s="54"/>
      <c r="F135" s="77"/>
      <c r="G135" s="40"/>
      <c r="H135" s="32"/>
      <c r="I135" s="30" t="str">
        <f t="shared" si="24"/>
        <v/>
      </c>
      <c r="J135" s="30" t="str">
        <f t="shared" si="24"/>
        <v/>
      </c>
      <c r="K135" s="30" t="str">
        <f t="shared" si="22"/>
        <v/>
      </c>
      <c r="L135" s="30" t="str">
        <f t="shared" si="23"/>
        <v/>
      </c>
      <c r="M135" s="41" t="str">
        <f t="shared" si="17"/>
        <v/>
      </c>
      <c r="N135" s="43" t="str">
        <f t="shared" si="18"/>
        <v/>
      </c>
      <c r="O135" s="44"/>
      <c r="P135" s="109"/>
    </row>
    <row r="136" spans="1:16" x14ac:dyDescent="0.2">
      <c r="A136" s="19"/>
      <c r="B136" s="20"/>
      <c r="C136" s="53"/>
      <c r="D136" s="59"/>
      <c r="E136" s="54"/>
      <c r="F136" s="77"/>
      <c r="G136" s="40"/>
      <c r="H136" s="32"/>
      <c r="I136" s="30" t="str">
        <f t="shared" si="24"/>
        <v/>
      </c>
      <c r="J136" s="30" t="str">
        <f t="shared" si="24"/>
        <v/>
      </c>
      <c r="K136" s="30" t="str">
        <f t="shared" si="22"/>
        <v/>
      </c>
      <c r="L136" s="30" t="str">
        <f t="shared" si="23"/>
        <v/>
      </c>
      <c r="M136" s="41" t="str">
        <f t="shared" si="17"/>
        <v/>
      </c>
      <c r="N136" s="43" t="str">
        <f t="shared" si="18"/>
        <v/>
      </c>
      <c r="O136" s="44"/>
      <c r="P136" s="109"/>
    </row>
    <row r="137" spans="1:16" x14ac:dyDescent="0.2">
      <c r="A137" s="19"/>
      <c r="B137" s="20"/>
      <c r="C137" s="53"/>
      <c r="D137" s="59"/>
      <c r="E137" s="54"/>
      <c r="F137" s="77"/>
      <c r="G137" s="40"/>
      <c r="H137" s="32"/>
      <c r="I137" s="30" t="str">
        <f t="shared" si="24"/>
        <v/>
      </c>
      <c r="J137" s="30" t="str">
        <f t="shared" si="24"/>
        <v/>
      </c>
      <c r="K137" s="30" t="str">
        <f t="shared" si="22"/>
        <v/>
      </c>
      <c r="L137" s="30" t="str">
        <f t="shared" si="23"/>
        <v/>
      </c>
      <c r="M137" s="41" t="str">
        <f t="shared" si="17"/>
        <v/>
      </c>
      <c r="N137" s="43" t="str">
        <f t="shared" si="18"/>
        <v/>
      </c>
      <c r="O137" s="44"/>
      <c r="P137" s="109"/>
    </row>
    <row r="138" spans="1:16" x14ac:dyDescent="0.2">
      <c r="A138" s="19"/>
      <c r="B138" s="20"/>
      <c r="C138" s="53"/>
      <c r="D138" s="59"/>
      <c r="E138" s="54"/>
      <c r="F138" s="77"/>
      <c r="G138" s="40"/>
      <c r="H138" s="32"/>
      <c r="I138" s="30" t="str">
        <f t="shared" si="24"/>
        <v/>
      </c>
      <c r="J138" s="30" t="str">
        <f t="shared" si="24"/>
        <v/>
      </c>
      <c r="K138" s="30" t="str">
        <f t="shared" si="22"/>
        <v/>
      </c>
      <c r="L138" s="30" t="str">
        <f t="shared" si="23"/>
        <v/>
      </c>
      <c r="M138" s="41" t="str">
        <f t="shared" si="17"/>
        <v/>
      </c>
      <c r="N138" s="43" t="str">
        <f t="shared" si="18"/>
        <v/>
      </c>
      <c r="O138" s="44"/>
      <c r="P138" s="109"/>
    </row>
    <row r="139" spans="1:16" x14ac:dyDescent="0.2">
      <c r="A139" s="19"/>
      <c r="B139" s="20"/>
      <c r="C139" s="53"/>
      <c r="D139" s="59"/>
      <c r="E139" s="54"/>
      <c r="F139" s="77"/>
      <c r="G139" s="40"/>
      <c r="H139" s="32"/>
      <c r="I139" s="30" t="str">
        <f t="shared" si="24"/>
        <v/>
      </c>
      <c r="J139" s="30" t="str">
        <f t="shared" si="24"/>
        <v/>
      </c>
      <c r="K139" s="30" t="str">
        <f t="shared" si="22"/>
        <v/>
      </c>
      <c r="L139" s="30" t="str">
        <f t="shared" si="23"/>
        <v/>
      </c>
      <c r="M139" s="41" t="str">
        <f t="shared" si="17"/>
        <v/>
      </c>
      <c r="N139" s="43" t="str">
        <f t="shared" si="18"/>
        <v/>
      </c>
      <c r="O139" s="44"/>
      <c r="P139" s="109"/>
    </row>
    <row r="140" spans="1:16" x14ac:dyDescent="0.2">
      <c r="A140" s="19"/>
      <c r="B140" s="20"/>
      <c r="C140" s="53"/>
      <c r="D140" s="59"/>
      <c r="E140" s="54"/>
      <c r="F140" s="77"/>
      <c r="G140" s="40"/>
      <c r="H140" s="32"/>
      <c r="I140" s="30" t="str">
        <f t="shared" si="24"/>
        <v/>
      </c>
      <c r="J140" s="30" t="str">
        <f t="shared" si="24"/>
        <v/>
      </c>
      <c r="K140" s="30" t="str">
        <f t="shared" si="22"/>
        <v/>
      </c>
      <c r="L140" s="30" t="str">
        <f t="shared" si="23"/>
        <v/>
      </c>
      <c r="M140" s="41" t="str">
        <f t="shared" si="17"/>
        <v/>
      </c>
      <c r="N140" s="43" t="str">
        <f t="shared" si="18"/>
        <v/>
      </c>
      <c r="O140" s="44"/>
      <c r="P140" s="109"/>
    </row>
    <row r="141" spans="1:16" x14ac:dyDescent="0.2">
      <c r="A141" s="19"/>
      <c r="B141" s="20"/>
      <c r="C141" s="53"/>
      <c r="D141" s="59"/>
      <c r="E141" s="54"/>
      <c r="F141" s="77"/>
      <c r="G141" s="40"/>
      <c r="H141" s="32"/>
      <c r="I141" s="30" t="str">
        <f t="shared" si="24"/>
        <v/>
      </c>
      <c r="J141" s="30" t="str">
        <f t="shared" si="24"/>
        <v/>
      </c>
      <c r="K141" s="30" t="str">
        <f t="shared" si="22"/>
        <v/>
      </c>
      <c r="L141" s="30" t="str">
        <f t="shared" si="23"/>
        <v/>
      </c>
      <c r="M141" s="41" t="str">
        <f t="shared" si="17"/>
        <v/>
      </c>
      <c r="N141" s="43" t="str">
        <f t="shared" si="18"/>
        <v/>
      </c>
      <c r="O141" s="44"/>
      <c r="P141" s="109"/>
    </row>
    <row r="142" spans="1:16" x14ac:dyDescent="0.2">
      <c r="A142" s="19"/>
      <c r="B142" s="20"/>
      <c r="C142" s="53"/>
      <c r="D142" s="59"/>
      <c r="E142" s="54"/>
      <c r="F142" s="77"/>
      <c r="G142" s="40"/>
      <c r="H142" s="32"/>
      <c r="I142" s="30" t="str">
        <f t="shared" si="24"/>
        <v/>
      </c>
      <c r="J142" s="30" t="str">
        <f t="shared" si="24"/>
        <v/>
      </c>
      <c r="K142" s="30" t="str">
        <f t="shared" si="22"/>
        <v/>
      </c>
      <c r="L142" s="30" t="str">
        <f t="shared" si="23"/>
        <v/>
      </c>
      <c r="M142" s="41" t="str">
        <f t="shared" si="17"/>
        <v/>
      </c>
      <c r="N142" s="43" t="str">
        <f t="shared" si="18"/>
        <v/>
      </c>
      <c r="O142" s="44"/>
      <c r="P142" s="109"/>
    </row>
    <row r="143" spans="1:16" x14ac:dyDescent="0.2">
      <c r="A143" s="19"/>
      <c r="B143" s="20"/>
      <c r="C143" s="53"/>
      <c r="D143" s="59"/>
      <c r="E143" s="54"/>
      <c r="F143" s="77"/>
      <c r="G143" s="40"/>
      <c r="H143" s="32"/>
      <c r="I143" s="30" t="str">
        <f t="shared" si="24"/>
        <v/>
      </c>
      <c r="J143" s="30" t="str">
        <f t="shared" si="24"/>
        <v/>
      </c>
      <c r="K143" s="30" t="str">
        <f t="shared" si="22"/>
        <v/>
      </c>
      <c r="L143" s="30" t="str">
        <f t="shared" si="23"/>
        <v/>
      </c>
      <c r="M143" s="41" t="str">
        <f t="shared" si="17"/>
        <v/>
      </c>
      <c r="N143" s="43" t="str">
        <f t="shared" si="18"/>
        <v/>
      </c>
      <c r="O143" s="44"/>
      <c r="P143" s="109"/>
    </row>
    <row r="144" spans="1:16" x14ac:dyDescent="0.2">
      <c r="A144" s="19"/>
      <c r="B144" s="20"/>
      <c r="C144" s="53"/>
      <c r="D144" s="59"/>
      <c r="E144" s="54"/>
      <c r="F144" s="77"/>
      <c r="G144" s="40"/>
      <c r="H144" s="32"/>
      <c r="I144" s="30" t="str">
        <f t="shared" si="24"/>
        <v/>
      </c>
      <c r="J144" s="30" t="str">
        <f t="shared" si="24"/>
        <v/>
      </c>
      <c r="K144" s="30" t="str">
        <f t="shared" si="22"/>
        <v/>
      </c>
      <c r="L144" s="30" t="str">
        <f t="shared" si="23"/>
        <v/>
      </c>
      <c r="M144" s="41" t="str">
        <f t="shared" si="17"/>
        <v/>
      </c>
      <c r="N144" s="43" t="str">
        <f t="shared" si="18"/>
        <v/>
      </c>
      <c r="O144" s="44"/>
      <c r="P144" s="109"/>
    </row>
    <row r="145" spans="1:16" x14ac:dyDescent="0.2">
      <c r="A145" s="19"/>
      <c r="B145" s="20"/>
      <c r="C145" s="53"/>
      <c r="D145" s="59"/>
      <c r="E145" s="54"/>
      <c r="F145" s="77"/>
      <c r="G145" s="40"/>
      <c r="H145" s="32"/>
      <c r="I145" s="30" t="str">
        <f t="shared" si="24"/>
        <v/>
      </c>
      <c r="J145" s="30" t="str">
        <f t="shared" si="24"/>
        <v/>
      </c>
      <c r="K145" s="30" t="str">
        <f t="shared" si="22"/>
        <v/>
      </c>
      <c r="L145" s="30" t="str">
        <f t="shared" si="23"/>
        <v/>
      </c>
      <c r="M145" s="41" t="str">
        <f t="shared" si="17"/>
        <v/>
      </c>
      <c r="N145" s="43" t="str">
        <f t="shared" si="18"/>
        <v/>
      </c>
      <c r="O145" s="44"/>
      <c r="P145" s="109"/>
    </row>
    <row r="146" spans="1:16" x14ac:dyDescent="0.2">
      <c r="A146" s="19"/>
      <c r="B146" s="20"/>
      <c r="C146" s="53"/>
      <c r="D146" s="59"/>
      <c r="E146" s="54"/>
      <c r="F146" s="77"/>
      <c r="G146" s="40"/>
      <c r="H146" s="32"/>
      <c r="I146" s="30" t="str">
        <f t="shared" si="24"/>
        <v/>
      </c>
      <c r="J146" s="30" t="str">
        <f t="shared" si="24"/>
        <v/>
      </c>
      <c r="K146" s="30" t="str">
        <f t="shared" si="22"/>
        <v/>
      </c>
      <c r="L146" s="30" t="str">
        <f t="shared" si="23"/>
        <v/>
      </c>
      <c r="M146" s="41" t="str">
        <f t="shared" si="17"/>
        <v/>
      </c>
      <c r="N146" s="43" t="str">
        <f t="shared" si="18"/>
        <v/>
      </c>
      <c r="O146" s="44"/>
      <c r="P146" s="109"/>
    </row>
    <row r="147" spans="1:16" x14ac:dyDescent="0.2">
      <c r="A147" s="19"/>
      <c r="B147" s="20"/>
      <c r="C147" s="53"/>
      <c r="D147" s="59"/>
      <c r="E147" s="54"/>
      <c r="F147" s="77"/>
      <c r="G147" s="40"/>
      <c r="H147" s="32"/>
      <c r="I147" s="30" t="str">
        <f t="shared" si="24"/>
        <v/>
      </c>
      <c r="J147" s="30" t="str">
        <f t="shared" si="24"/>
        <v/>
      </c>
      <c r="K147" s="30" t="str">
        <f t="shared" si="22"/>
        <v/>
      </c>
      <c r="L147" s="30" t="str">
        <f t="shared" si="23"/>
        <v/>
      </c>
      <c r="M147" s="41" t="str">
        <f t="shared" ref="M147:M210" si="25">IF($H147&lt;&gt;"",SUM(I147:L147),"")</f>
        <v/>
      </c>
      <c r="N147" s="43" t="str">
        <f t="shared" ref="N147:N210" si="26">IF(AND(M147&lt;&gt;0,M147&lt;&gt;""),SUM(I147/M147),"")</f>
        <v/>
      </c>
      <c r="O147" s="44"/>
      <c r="P147" s="109"/>
    </row>
    <row r="148" spans="1:16" x14ac:dyDescent="0.2">
      <c r="A148" s="19"/>
      <c r="B148" s="20"/>
      <c r="C148" s="53"/>
      <c r="D148" s="59"/>
      <c r="E148" s="54"/>
      <c r="F148" s="77"/>
      <c r="G148" s="40"/>
      <c r="H148" s="32"/>
      <c r="I148" s="30" t="str">
        <f t="shared" si="24"/>
        <v/>
      </c>
      <c r="J148" s="30" t="str">
        <f t="shared" si="24"/>
        <v/>
      </c>
      <c r="K148" s="30" t="str">
        <f t="shared" si="22"/>
        <v/>
      </c>
      <c r="L148" s="30" t="str">
        <f t="shared" si="23"/>
        <v/>
      </c>
      <c r="M148" s="41" t="str">
        <f t="shared" si="25"/>
        <v/>
      </c>
      <c r="N148" s="43" t="str">
        <f t="shared" si="26"/>
        <v/>
      </c>
      <c r="O148" s="44"/>
      <c r="P148" s="109"/>
    </row>
    <row r="149" spans="1:16" x14ac:dyDescent="0.2">
      <c r="A149" s="19"/>
      <c r="B149" s="20"/>
      <c r="C149" s="53"/>
      <c r="D149" s="59"/>
      <c r="E149" s="54"/>
      <c r="F149" s="77"/>
      <c r="G149" s="40"/>
      <c r="H149" s="32"/>
      <c r="I149" s="30" t="str">
        <f t="shared" si="24"/>
        <v/>
      </c>
      <c r="J149" s="30" t="str">
        <f t="shared" si="24"/>
        <v/>
      </c>
      <c r="K149" s="30" t="str">
        <f t="shared" si="22"/>
        <v/>
      </c>
      <c r="L149" s="30" t="str">
        <f t="shared" si="23"/>
        <v/>
      </c>
      <c r="M149" s="41" t="str">
        <f t="shared" si="25"/>
        <v/>
      </c>
      <c r="N149" s="43" t="str">
        <f t="shared" si="26"/>
        <v/>
      </c>
      <c r="O149" s="44"/>
      <c r="P149" s="109"/>
    </row>
    <row r="150" spans="1:16" x14ac:dyDescent="0.2">
      <c r="A150" s="19"/>
      <c r="B150" s="20"/>
      <c r="C150" s="53"/>
      <c r="D150" s="59"/>
      <c r="E150" s="54"/>
      <c r="F150" s="77"/>
      <c r="G150" s="40"/>
      <c r="H150" s="32"/>
      <c r="I150" s="30" t="str">
        <f t="shared" ref="I150:J165" si="27">IF($H150&lt;&gt;"",IF($H150=I$2,I149+1,I149),"")</f>
        <v/>
      </c>
      <c r="J150" s="30" t="str">
        <f t="shared" si="27"/>
        <v/>
      </c>
      <c r="K150" s="30" t="str">
        <f t="shared" si="22"/>
        <v/>
      </c>
      <c r="L150" s="30" t="str">
        <f t="shared" si="23"/>
        <v/>
      </c>
      <c r="M150" s="41" t="str">
        <f t="shared" si="25"/>
        <v/>
      </c>
      <c r="N150" s="43" t="str">
        <f t="shared" si="26"/>
        <v/>
      </c>
      <c r="O150" s="44"/>
      <c r="P150" s="109"/>
    </row>
    <row r="151" spans="1:16" x14ac:dyDescent="0.2">
      <c r="A151" s="19"/>
      <c r="B151" s="20"/>
      <c r="C151" s="53"/>
      <c r="D151" s="59"/>
      <c r="E151" s="54"/>
      <c r="F151" s="77"/>
      <c r="G151" s="40"/>
      <c r="H151" s="32"/>
      <c r="I151" s="30" t="str">
        <f t="shared" si="27"/>
        <v/>
      </c>
      <c r="J151" s="30" t="str">
        <f t="shared" si="27"/>
        <v/>
      </c>
      <c r="K151" s="30" t="str">
        <f t="shared" si="22"/>
        <v/>
      </c>
      <c r="L151" s="30" t="str">
        <f t="shared" si="23"/>
        <v/>
      </c>
      <c r="M151" s="41" t="str">
        <f t="shared" si="25"/>
        <v/>
      </c>
      <c r="N151" s="43" t="str">
        <f t="shared" si="26"/>
        <v/>
      </c>
      <c r="O151" s="44"/>
      <c r="P151" s="109"/>
    </row>
    <row r="152" spans="1:16" x14ac:dyDescent="0.2">
      <c r="A152" s="19"/>
      <c r="B152" s="20"/>
      <c r="C152" s="53"/>
      <c r="D152" s="59"/>
      <c r="E152" s="54"/>
      <c r="F152" s="77"/>
      <c r="G152" s="40"/>
      <c r="H152" s="32"/>
      <c r="I152" s="30" t="str">
        <f t="shared" si="27"/>
        <v/>
      </c>
      <c r="J152" s="30" t="str">
        <f t="shared" si="27"/>
        <v/>
      </c>
      <c r="K152" s="30" t="str">
        <f t="shared" si="22"/>
        <v/>
      </c>
      <c r="L152" s="30" t="str">
        <f t="shared" si="23"/>
        <v/>
      </c>
      <c r="M152" s="41" t="str">
        <f t="shared" si="25"/>
        <v/>
      </c>
      <c r="N152" s="43" t="str">
        <f t="shared" si="26"/>
        <v/>
      </c>
      <c r="O152" s="44"/>
      <c r="P152" s="109"/>
    </row>
    <row r="153" spans="1:16" x14ac:dyDescent="0.2">
      <c r="A153" s="19"/>
      <c r="B153" s="20"/>
      <c r="C153" s="53"/>
      <c r="D153" s="59"/>
      <c r="E153" s="54"/>
      <c r="F153" s="77"/>
      <c r="G153" s="40"/>
      <c r="H153" s="32"/>
      <c r="I153" s="30" t="str">
        <f t="shared" si="27"/>
        <v/>
      </c>
      <c r="J153" s="30" t="str">
        <f t="shared" si="27"/>
        <v/>
      </c>
      <c r="K153" s="30" t="str">
        <f t="shared" si="22"/>
        <v/>
      </c>
      <c r="L153" s="30" t="str">
        <f t="shared" si="23"/>
        <v/>
      </c>
      <c r="M153" s="41" t="str">
        <f t="shared" si="25"/>
        <v/>
      </c>
      <c r="N153" s="43" t="str">
        <f t="shared" si="26"/>
        <v/>
      </c>
      <c r="O153" s="44"/>
      <c r="P153" s="109"/>
    </row>
    <row r="154" spans="1:16" x14ac:dyDescent="0.2">
      <c r="A154" s="19"/>
      <c r="B154" s="20"/>
      <c r="C154" s="53"/>
      <c r="D154" s="59"/>
      <c r="E154" s="54"/>
      <c r="F154" s="77"/>
      <c r="G154" s="40"/>
      <c r="H154" s="32"/>
      <c r="I154" s="30" t="str">
        <f t="shared" si="27"/>
        <v/>
      </c>
      <c r="J154" s="30" t="str">
        <f t="shared" si="27"/>
        <v/>
      </c>
      <c r="K154" s="30" t="str">
        <f t="shared" si="22"/>
        <v/>
      </c>
      <c r="L154" s="30" t="str">
        <f t="shared" si="23"/>
        <v/>
      </c>
      <c r="M154" s="41" t="str">
        <f t="shared" si="25"/>
        <v/>
      </c>
      <c r="N154" s="43" t="str">
        <f t="shared" si="26"/>
        <v/>
      </c>
      <c r="O154" s="44"/>
      <c r="P154" s="109"/>
    </row>
    <row r="155" spans="1:16" x14ac:dyDescent="0.2">
      <c r="A155" s="19"/>
      <c r="B155" s="20"/>
      <c r="C155" s="53"/>
      <c r="D155" s="59"/>
      <c r="E155" s="54"/>
      <c r="F155" s="77"/>
      <c r="G155" s="40"/>
      <c r="H155" s="32"/>
      <c r="I155" s="30" t="str">
        <f t="shared" si="27"/>
        <v/>
      </c>
      <c r="J155" s="30" t="str">
        <f t="shared" si="27"/>
        <v/>
      </c>
      <c r="K155" s="30" t="str">
        <f t="shared" si="22"/>
        <v/>
      </c>
      <c r="L155" s="30" t="str">
        <f t="shared" si="23"/>
        <v/>
      </c>
      <c r="M155" s="41" t="str">
        <f t="shared" si="25"/>
        <v/>
      </c>
      <c r="N155" s="43" t="str">
        <f t="shared" si="26"/>
        <v/>
      </c>
      <c r="O155" s="44"/>
      <c r="P155" s="109"/>
    </row>
    <row r="156" spans="1:16" x14ac:dyDescent="0.2">
      <c r="A156" s="19"/>
      <c r="B156" s="20"/>
      <c r="C156" s="53"/>
      <c r="D156" s="59"/>
      <c r="E156" s="54"/>
      <c r="F156" s="77"/>
      <c r="G156" s="40"/>
      <c r="H156" s="32"/>
      <c r="I156" s="30" t="str">
        <f t="shared" si="27"/>
        <v/>
      </c>
      <c r="J156" s="30" t="str">
        <f t="shared" si="27"/>
        <v/>
      </c>
      <c r="K156" s="30" t="str">
        <f t="shared" si="22"/>
        <v/>
      </c>
      <c r="L156" s="30" t="str">
        <f t="shared" si="23"/>
        <v/>
      </c>
      <c r="M156" s="41" t="str">
        <f t="shared" si="25"/>
        <v/>
      </c>
      <c r="N156" s="43" t="str">
        <f t="shared" si="26"/>
        <v/>
      </c>
      <c r="O156" s="44"/>
      <c r="P156" s="109"/>
    </row>
    <row r="157" spans="1:16" x14ac:dyDescent="0.2">
      <c r="A157" s="19"/>
      <c r="B157" s="20"/>
      <c r="C157" s="53"/>
      <c r="D157" s="59"/>
      <c r="E157" s="54"/>
      <c r="F157" s="77"/>
      <c r="G157" s="40"/>
      <c r="H157" s="32"/>
      <c r="I157" s="30" t="str">
        <f t="shared" si="27"/>
        <v/>
      </c>
      <c r="J157" s="30" t="str">
        <f t="shared" si="27"/>
        <v/>
      </c>
      <c r="K157" s="30" t="str">
        <f t="shared" si="22"/>
        <v/>
      </c>
      <c r="L157" s="30" t="str">
        <f t="shared" si="23"/>
        <v/>
      </c>
      <c r="M157" s="41" t="str">
        <f t="shared" si="25"/>
        <v/>
      </c>
      <c r="N157" s="43" t="str">
        <f t="shared" si="26"/>
        <v/>
      </c>
      <c r="O157" s="44"/>
      <c r="P157" s="109"/>
    </row>
    <row r="158" spans="1:16" x14ac:dyDescent="0.2">
      <c r="A158" s="19"/>
      <c r="B158" s="20"/>
      <c r="C158" s="53"/>
      <c r="D158" s="59"/>
      <c r="E158" s="54"/>
      <c r="F158" s="77"/>
      <c r="G158" s="40"/>
      <c r="H158" s="32"/>
      <c r="I158" s="30" t="str">
        <f t="shared" si="27"/>
        <v/>
      </c>
      <c r="J158" s="30" t="str">
        <f t="shared" si="27"/>
        <v/>
      </c>
      <c r="K158" s="30" t="str">
        <f t="shared" si="22"/>
        <v/>
      </c>
      <c r="L158" s="30" t="str">
        <f t="shared" si="23"/>
        <v/>
      </c>
      <c r="M158" s="41" t="str">
        <f t="shared" si="25"/>
        <v/>
      </c>
      <c r="N158" s="43" t="str">
        <f t="shared" si="26"/>
        <v/>
      </c>
      <c r="O158" s="44"/>
      <c r="P158" s="109"/>
    </row>
    <row r="159" spans="1:16" x14ac:dyDescent="0.2">
      <c r="A159" s="19"/>
      <c r="B159" s="20"/>
      <c r="C159" s="53"/>
      <c r="D159" s="59"/>
      <c r="E159" s="54"/>
      <c r="F159" s="77"/>
      <c r="G159" s="40"/>
      <c r="H159" s="32"/>
      <c r="I159" s="30" t="str">
        <f t="shared" si="27"/>
        <v/>
      </c>
      <c r="J159" s="30" t="str">
        <f t="shared" si="27"/>
        <v/>
      </c>
      <c r="K159" s="30" t="str">
        <f t="shared" si="22"/>
        <v/>
      </c>
      <c r="L159" s="30" t="str">
        <f t="shared" si="23"/>
        <v/>
      </c>
      <c r="M159" s="41" t="str">
        <f t="shared" si="25"/>
        <v/>
      </c>
      <c r="N159" s="43" t="str">
        <f t="shared" si="26"/>
        <v/>
      </c>
      <c r="O159" s="44"/>
      <c r="P159" s="109"/>
    </row>
    <row r="160" spans="1:16" x14ac:dyDescent="0.2">
      <c r="A160" s="19"/>
      <c r="B160" s="20"/>
      <c r="C160" s="53"/>
      <c r="D160" s="59"/>
      <c r="E160" s="54"/>
      <c r="F160" s="77"/>
      <c r="G160" s="40"/>
      <c r="H160" s="32"/>
      <c r="I160" s="30" t="str">
        <f t="shared" si="27"/>
        <v/>
      </c>
      <c r="J160" s="30" t="str">
        <f t="shared" si="27"/>
        <v/>
      </c>
      <c r="K160" s="30" t="str">
        <f t="shared" si="22"/>
        <v/>
      </c>
      <c r="L160" s="30" t="str">
        <f t="shared" si="23"/>
        <v/>
      </c>
      <c r="M160" s="41" t="str">
        <f t="shared" si="25"/>
        <v/>
      </c>
      <c r="N160" s="43" t="str">
        <f t="shared" si="26"/>
        <v/>
      </c>
      <c r="O160" s="44"/>
      <c r="P160" s="109"/>
    </row>
    <row r="161" spans="1:16" x14ac:dyDescent="0.2">
      <c r="A161" s="19"/>
      <c r="B161" s="20"/>
      <c r="C161" s="53"/>
      <c r="D161" s="59"/>
      <c r="E161" s="54"/>
      <c r="F161" s="77"/>
      <c r="G161" s="40"/>
      <c r="H161" s="32"/>
      <c r="I161" s="30" t="str">
        <f t="shared" si="27"/>
        <v/>
      </c>
      <c r="J161" s="30" t="str">
        <f t="shared" si="27"/>
        <v/>
      </c>
      <c r="K161" s="30" t="str">
        <f t="shared" si="22"/>
        <v/>
      </c>
      <c r="L161" s="30" t="str">
        <f t="shared" si="23"/>
        <v/>
      </c>
      <c r="M161" s="41" t="str">
        <f t="shared" si="25"/>
        <v/>
      </c>
      <c r="N161" s="43" t="str">
        <f t="shared" si="26"/>
        <v/>
      </c>
      <c r="O161" s="44"/>
      <c r="P161" s="109"/>
    </row>
    <row r="162" spans="1:16" x14ac:dyDescent="0.2">
      <c r="A162" s="19"/>
      <c r="B162" s="20"/>
      <c r="C162" s="53"/>
      <c r="D162" s="59"/>
      <c r="E162" s="54"/>
      <c r="F162" s="77"/>
      <c r="G162" s="40"/>
      <c r="H162" s="32"/>
      <c r="I162" s="30" t="str">
        <f t="shared" si="27"/>
        <v/>
      </c>
      <c r="J162" s="30" t="str">
        <f t="shared" si="27"/>
        <v/>
      </c>
      <c r="K162" s="30" t="str">
        <f t="shared" si="22"/>
        <v/>
      </c>
      <c r="L162" s="30" t="str">
        <f t="shared" si="23"/>
        <v/>
      </c>
      <c r="M162" s="41" t="str">
        <f t="shared" si="25"/>
        <v/>
      </c>
      <c r="N162" s="43" t="str">
        <f t="shared" si="26"/>
        <v/>
      </c>
      <c r="O162" s="44"/>
      <c r="P162" s="109"/>
    </row>
    <row r="163" spans="1:16" x14ac:dyDescent="0.2">
      <c r="A163" s="19"/>
      <c r="B163" s="20"/>
      <c r="C163" s="53"/>
      <c r="D163" s="59"/>
      <c r="E163" s="54"/>
      <c r="F163" s="77"/>
      <c r="G163" s="40"/>
      <c r="H163" s="32"/>
      <c r="I163" s="30" t="str">
        <f t="shared" si="27"/>
        <v/>
      </c>
      <c r="J163" s="30" t="str">
        <f t="shared" si="27"/>
        <v/>
      </c>
      <c r="K163" s="30" t="str">
        <f t="shared" si="22"/>
        <v/>
      </c>
      <c r="L163" s="30" t="str">
        <f t="shared" si="23"/>
        <v/>
      </c>
      <c r="M163" s="41" t="str">
        <f t="shared" si="25"/>
        <v/>
      </c>
      <c r="N163" s="43" t="str">
        <f t="shared" si="26"/>
        <v/>
      </c>
      <c r="O163" s="44"/>
      <c r="P163" s="109"/>
    </row>
    <row r="164" spans="1:16" x14ac:dyDescent="0.2">
      <c r="A164" s="19"/>
      <c r="B164" s="20"/>
      <c r="C164" s="53"/>
      <c r="D164" s="59"/>
      <c r="E164" s="54"/>
      <c r="F164" s="77"/>
      <c r="G164" s="40"/>
      <c r="H164" s="32"/>
      <c r="I164" s="30" t="str">
        <f t="shared" si="27"/>
        <v/>
      </c>
      <c r="J164" s="30" t="str">
        <f t="shared" si="27"/>
        <v/>
      </c>
      <c r="K164" s="30" t="str">
        <f t="shared" si="22"/>
        <v/>
      </c>
      <c r="L164" s="30" t="str">
        <f t="shared" si="23"/>
        <v/>
      </c>
      <c r="M164" s="41" t="str">
        <f t="shared" si="25"/>
        <v/>
      </c>
      <c r="N164" s="43" t="str">
        <f t="shared" si="26"/>
        <v/>
      </c>
      <c r="O164" s="44"/>
      <c r="P164" s="109"/>
    </row>
    <row r="165" spans="1:16" x14ac:dyDescent="0.2">
      <c r="A165" s="19"/>
      <c r="B165" s="20"/>
      <c r="C165" s="53"/>
      <c r="D165" s="59"/>
      <c r="E165" s="54"/>
      <c r="F165" s="77"/>
      <c r="G165" s="40"/>
      <c r="H165" s="32"/>
      <c r="I165" s="30" t="str">
        <f t="shared" si="27"/>
        <v/>
      </c>
      <c r="J165" s="30" t="str">
        <f t="shared" si="27"/>
        <v/>
      </c>
      <c r="K165" s="30" t="str">
        <f t="shared" si="22"/>
        <v/>
      </c>
      <c r="L165" s="30" t="str">
        <f t="shared" si="23"/>
        <v/>
      </c>
      <c r="M165" s="41" t="str">
        <f t="shared" si="25"/>
        <v/>
      </c>
      <c r="N165" s="43" t="str">
        <f t="shared" si="26"/>
        <v/>
      </c>
      <c r="O165" s="44"/>
      <c r="P165" s="109"/>
    </row>
    <row r="166" spans="1:16" x14ac:dyDescent="0.2">
      <c r="A166" s="19"/>
      <c r="B166" s="20"/>
      <c r="C166" s="53"/>
      <c r="D166" s="59"/>
      <c r="E166" s="54"/>
      <c r="F166" s="77"/>
      <c r="G166" s="40"/>
      <c r="H166" s="32"/>
      <c r="I166" s="30" t="str">
        <f t="shared" ref="I166:J181" si="28">IF($H166&lt;&gt;"",IF($H166=I$2,I165+1,I165),"")</f>
        <v/>
      </c>
      <c r="J166" s="30" t="str">
        <f t="shared" si="28"/>
        <v/>
      </c>
      <c r="K166" s="30" t="str">
        <f t="shared" si="22"/>
        <v/>
      </c>
      <c r="L166" s="30" t="str">
        <f t="shared" si="23"/>
        <v/>
      </c>
      <c r="M166" s="41" t="str">
        <f t="shared" si="25"/>
        <v/>
      </c>
      <c r="N166" s="43" t="str">
        <f t="shared" si="26"/>
        <v/>
      </c>
      <c r="O166" s="44"/>
      <c r="P166" s="109"/>
    </row>
    <row r="167" spans="1:16" x14ac:dyDescent="0.2">
      <c r="A167" s="19"/>
      <c r="B167" s="20"/>
      <c r="C167" s="53"/>
      <c r="D167" s="59"/>
      <c r="E167" s="54"/>
      <c r="F167" s="77"/>
      <c r="G167" s="40"/>
      <c r="H167" s="32"/>
      <c r="I167" s="30" t="str">
        <f t="shared" si="28"/>
        <v/>
      </c>
      <c r="J167" s="30" t="str">
        <f t="shared" si="28"/>
        <v/>
      </c>
      <c r="K167" s="30" t="str">
        <f t="shared" si="22"/>
        <v/>
      </c>
      <c r="L167" s="30" t="str">
        <f t="shared" si="23"/>
        <v/>
      </c>
      <c r="M167" s="41" t="str">
        <f t="shared" si="25"/>
        <v/>
      </c>
      <c r="N167" s="43" t="str">
        <f t="shared" si="26"/>
        <v/>
      </c>
      <c r="O167" s="44"/>
      <c r="P167" s="109"/>
    </row>
    <row r="168" spans="1:16" x14ac:dyDescent="0.2">
      <c r="A168" s="19"/>
      <c r="B168" s="20"/>
      <c r="C168" s="53"/>
      <c r="D168" s="59"/>
      <c r="E168" s="54"/>
      <c r="F168" s="77"/>
      <c r="G168" s="40"/>
      <c r="H168" s="32"/>
      <c r="I168" s="30" t="str">
        <f t="shared" si="28"/>
        <v/>
      </c>
      <c r="J168" s="30" t="str">
        <f t="shared" si="28"/>
        <v/>
      </c>
      <c r="K168" s="30" t="str">
        <f t="shared" si="22"/>
        <v/>
      </c>
      <c r="L168" s="30" t="str">
        <f t="shared" si="23"/>
        <v/>
      </c>
      <c r="M168" s="41" t="str">
        <f t="shared" si="25"/>
        <v/>
      </c>
      <c r="N168" s="43" t="str">
        <f t="shared" si="26"/>
        <v/>
      </c>
      <c r="O168" s="44"/>
      <c r="P168" s="109"/>
    </row>
    <row r="169" spans="1:16" x14ac:dyDescent="0.2">
      <c r="A169" s="19"/>
      <c r="B169" s="20"/>
      <c r="C169" s="53"/>
      <c r="D169" s="59"/>
      <c r="E169" s="54"/>
      <c r="F169" s="77"/>
      <c r="G169" s="40"/>
      <c r="H169" s="32"/>
      <c r="I169" s="30" t="str">
        <f t="shared" si="28"/>
        <v/>
      </c>
      <c r="J169" s="30" t="str">
        <f t="shared" si="28"/>
        <v/>
      </c>
      <c r="K169" s="30" t="str">
        <f t="shared" si="22"/>
        <v/>
      </c>
      <c r="L169" s="30" t="str">
        <f t="shared" si="23"/>
        <v/>
      </c>
      <c r="M169" s="41" t="str">
        <f t="shared" si="25"/>
        <v/>
      </c>
      <c r="N169" s="43" t="str">
        <f t="shared" si="26"/>
        <v/>
      </c>
      <c r="O169" s="44"/>
      <c r="P169" s="109"/>
    </row>
    <row r="170" spans="1:16" x14ac:dyDescent="0.2">
      <c r="A170" s="19"/>
      <c r="B170" s="20"/>
      <c r="C170" s="53"/>
      <c r="D170" s="59"/>
      <c r="E170" s="54"/>
      <c r="F170" s="77"/>
      <c r="G170" s="40"/>
      <c r="H170" s="32"/>
      <c r="I170" s="30" t="str">
        <f t="shared" si="28"/>
        <v/>
      </c>
      <c r="J170" s="30" t="str">
        <f t="shared" si="28"/>
        <v/>
      </c>
      <c r="K170" s="30" t="str">
        <f t="shared" si="22"/>
        <v/>
      </c>
      <c r="L170" s="30" t="str">
        <f t="shared" si="23"/>
        <v/>
      </c>
      <c r="M170" s="41" t="str">
        <f t="shared" si="25"/>
        <v/>
      </c>
      <c r="N170" s="43" t="str">
        <f t="shared" si="26"/>
        <v/>
      </c>
      <c r="O170" s="44"/>
      <c r="P170" s="109"/>
    </row>
    <row r="171" spans="1:16" x14ac:dyDescent="0.2">
      <c r="A171" s="19"/>
      <c r="B171" s="20"/>
      <c r="C171" s="53"/>
      <c r="D171" s="59"/>
      <c r="E171" s="54"/>
      <c r="F171" s="77"/>
      <c r="G171" s="40"/>
      <c r="H171" s="32"/>
      <c r="I171" s="30" t="str">
        <f t="shared" si="28"/>
        <v/>
      </c>
      <c r="J171" s="30" t="str">
        <f t="shared" si="28"/>
        <v/>
      </c>
      <c r="K171" s="30" t="str">
        <f t="shared" si="22"/>
        <v/>
      </c>
      <c r="L171" s="30" t="str">
        <f t="shared" si="23"/>
        <v/>
      </c>
      <c r="M171" s="41" t="str">
        <f t="shared" si="25"/>
        <v/>
      </c>
      <c r="N171" s="43" t="str">
        <f t="shared" si="26"/>
        <v/>
      </c>
      <c r="O171" s="44"/>
      <c r="P171" s="109"/>
    </row>
    <row r="172" spans="1:16" x14ac:dyDescent="0.2">
      <c r="A172" s="19"/>
      <c r="B172" s="20"/>
      <c r="C172" s="53"/>
      <c r="D172" s="59"/>
      <c r="E172" s="54"/>
      <c r="F172" s="77"/>
      <c r="G172" s="40"/>
      <c r="H172" s="32"/>
      <c r="I172" s="30" t="str">
        <f t="shared" si="28"/>
        <v/>
      </c>
      <c r="J172" s="30" t="str">
        <f t="shared" si="28"/>
        <v/>
      </c>
      <c r="K172" s="30" t="str">
        <f t="shared" si="22"/>
        <v/>
      </c>
      <c r="L172" s="30" t="str">
        <f t="shared" si="23"/>
        <v/>
      </c>
      <c r="M172" s="41" t="str">
        <f t="shared" si="25"/>
        <v/>
      </c>
      <c r="N172" s="43" t="str">
        <f t="shared" si="26"/>
        <v/>
      </c>
      <c r="O172" s="44"/>
      <c r="P172" s="109"/>
    </row>
    <row r="173" spans="1:16" x14ac:dyDescent="0.2">
      <c r="A173" s="19"/>
      <c r="B173" s="20"/>
      <c r="C173" s="53"/>
      <c r="D173" s="59"/>
      <c r="E173" s="54"/>
      <c r="F173" s="77"/>
      <c r="G173" s="40"/>
      <c r="H173" s="32"/>
      <c r="I173" s="30" t="str">
        <f t="shared" si="28"/>
        <v/>
      </c>
      <c r="J173" s="30" t="str">
        <f t="shared" si="28"/>
        <v/>
      </c>
      <c r="K173" s="30" t="str">
        <f t="shared" si="22"/>
        <v/>
      </c>
      <c r="L173" s="30" t="str">
        <f t="shared" si="23"/>
        <v/>
      </c>
      <c r="M173" s="41" t="str">
        <f t="shared" si="25"/>
        <v/>
      </c>
      <c r="N173" s="43" t="str">
        <f t="shared" si="26"/>
        <v/>
      </c>
      <c r="O173" s="44"/>
      <c r="P173" s="109"/>
    </row>
    <row r="174" spans="1:16" x14ac:dyDescent="0.2">
      <c r="A174" s="19"/>
      <c r="B174" s="20"/>
      <c r="C174" s="53"/>
      <c r="D174" s="59"/>
      <c r="E174" s="54"/>
      <c r="F174" s="77"/>
      <c r="G174" s="40"/>
      <c r="H174" s="32"/>
      <c r="I174" s="30" t="str">
        <f t="shared" si="28"/>
        <v/>
      </c>
      <c r="J174" s="30" t="str">
        <f t="shared" si="28"/>
        <v/>
      </c>
      <c r="K174" s="30" t="str">
        <f t="shared" si="22"/>
        <v/>
      </c>
      <c r="L174" s="30" t="str">
        <f t="shared" si="23"/>
        <v/>
      </c>
      <c r="M174" s="41" t="str">
        <f t="shared" si="25"/>
        <v/>
      </c>
      <c r="N174" s="43" t="str">
        <f t="shared" si="26"/>
        <v/>
      </c>
      <c r="O174" s="44"/>
      <c r="P174" s="109"/>
    </row>
    <row r="175" spans="1:16" x14ac:dyDescent="0.2">
      <c r="A175" s="19"/>
      <c r="B175" s="20"/>
      <c r="C175" s="53"/>
      <c r="D175" s="59"/>
      <c r="E175" s="54"/>
      <c r="F175" s="77"/>
      <c r="G175" s="40"/>
      <c r="H175" s="32"/>
      <c r="I175" s="30" t="str">
        <f t="shared" si="28"/>
        <v/>
      </c>
      <c r="J175" s="30" t="str">
        <f t="shared" si="28"/>
        <v/>
      </c>
      <c r="K175" s="30" t="str">
        <f t="shared" si="22"/>
        <v/>
      </c>
      <c r="L175" s="30" t="str">
        <f t="shared" si="23"/>
        <v/>
      </c>
      <c r="M175" s="41" t="str">
        <f t="shared" si="25"/>
        <v/>
      </c>
      <c r="N175" s="43" t="str">
        <f t="shared" si="26"/>
        <v/>
      </c>
      <c r="O175" s="44"/>
      <c r="P175" s="109"/>
    </row>
    <row r="176" spans="1:16" x14ac:dyDescent="0.2">
      <c r="A176" s="19"/>
      <c r="B176" s="20"/>
      <c r="C176" s="53"/>
      <c r="D176" s="59"/>
      <c r="E176" s="54"/>
      <c r="F176" s="77"/>
      <c r="G176" s="40"/>
      <c r="H176" s="32"/>
      <c r="I176" s="30" t="str">
        <f t="shared" si="28"/>
        <v/>
      </c>
      <c r="J176" s="30" t="str">
        <f t="shared" si="28"/>
        <v/>
      </c>
      <c r="K176" s="30" t="str">
        <f t="shared" si="22"/>
        <v/>
      </c>
      <c r="L176" s="30" t="str">
        <f t="shared" si="23"/>
        <v/>
      </c>
      <c r="M176" s="41" t="str">
        <f t="shared" si="25"/>
        <v/>
      </c>
      <c r="N176" s="43" t="str">
        <f t="shared" si="26"/>
        <v/>
      </c>
      <c r="O176" s="44"/>
      <c r="P176" s="109"/>
    </row>
    <row r="177" spans="1:16" x14ac:dyDescent="0.2">
      <c r="A177" s="19"/>
      <c r="B177" s="20"/>
      <c r="C177" s="53"/>
      <c r="D177" s="59"/>
      <c r="E177" s="54"/>
      <c r="F177" s="77"/>
      <c r="G177" s="40"/>
      <c r="H177" s="32"/>
      <c r="I177" s="30" t="str">
        <f t="shared" si="28"/>
        <v/>
      </c>
      <c r="J177" s="30" t="str">
        <f t="shared" si="28"/>
        <v/>
      </c>
      <c r="K177" s="30" t="str">
        <f t="shared" si="22"/>
        <v/>
      </c>
      <c r="L177" s="30" t="str">
        <f t="shared" si="23"/>
        <v/>
      </c>
      <c r="M177" s="41" t="str">
        <f t="shared" si="25"/>
        <v/>
      </c>
      <c r="N177" s="43" t="str">
        <f t="shared" si="26"/>
        <v/>
      </c>
      <c r="O177" s="44"/>
      <c r="P177" s="109"/>
    </row>
    <row r="178" spans="1:16" x14ac:dyDescent="0.2">
      <c r="A178" s="19"/>
      <c r="B178" s="20"/>
      <c r="C178" s="53"/>
      <c r="D178" s="59"/>
      <c r="E178" s="54"/>
      <c r="F178" s="77"/>
      <c r="G178" s="40"/>
      <c r="H178" s="32"/>
      <c r="I178" s="30" t="str">
        <f t="shared" si="28"/>
        <v/>
      </c>
      <c r="J178" s="30" t="str">
        <f t="shared" si="28"/>
        <v/>
      </c>
      <c r="K178" s="30" t="str">
        <f t="shared" si="22"/>
        <v/>
      </c>
      <c r="L178" s="30" t="str">
        <f t="shared" si="23"/>
        <v/>
      </c>
      <c r="M178" s="41" t="str">
        <f t="shared" si="25"/>
        <v/>
      </c>
      <c r="N178" s="43" t="str">
        <f t="shared" si="26"/>
        <v/>
      </c>
      <c r="O178" s="44"/>
      <c r="P178" s="109"/>
    </row>
    <row r="179" spans="1:16" x14ac:dyDescent="0.2">
      <c r="A179" s="19"/>
      <c r="B179" s="20"/>
      <c r="C179" s="53"/>
      <c r="D179" s="59"/>
      <c r="E179" s="54"/>
      <c r="F179" s="77"/>
      <c r="G179" s="40"/>
      <c r="H179" s="32"/>
      <c r="I179" s="30" t="str">
        <f t="shared" si="28"/>
        <v/>
      </c>
      <c r="J179" s="30" t="str">
        <f t="shared" si="28"/>
        <v/>
      </c>
      <c r="K179" s="30" t="str">
        <f t="shared" si="22"/>
        <v/>
      </c>
      <c r="L179" s="30" t="str">
        <f t="shared" si="23"/>
        <v/>
      </c>
      <c r="M179" s="41" t="str">
        <f t="shared" si="25"/>
        <v/>
      </c>
      <c r="N179" s="43" t="str">
        <f t="shared" si="26"/>
        <v/>
      </c>
      <c r="O179" s="44"/>
      <c r="P179" s="109"/>
    </row>
    <row r="180" spans="1:16" x14ac:dyDescent="0.2">
      <c r="A180" s="19"/>
      <c r="B180" s="20"/>
      <c r="C180" s="53"/>
      <c r="D180" s="59"/>
      <c r="E180" s="54"/>
      <c r="F180" s="77"/>
      <c r="G180" s="40"/>
      <c r="H180" s="32"/>
      <c r="I180" s="30" t="str">
        <f t="shared" si="28"/>
        <v/>
      </c>
      <c r="J180" s="30" t="str">
        <f t="shared" si="28"/>
        <v/>
      </c>
      <c r="K180" s="30" t="str">
        <f t="shared" si="22"/>
        <v/>
      </c>
      <c r="L180" s="30" t="str">
        <f t="shared" si="23"/>
        <v/>
      </c>
      <c r="M180" s="41" t="str">
        <f t="shared" si="25"/>
        <v/>
      </c>
      <c r="N180" s="43" t="str">
        <f t="shared" si="26"/>
        <v/>
      </c>
      <c r="O180" s="44"/>
      <c r="P180" s="109"/>
    </row>
    <row r="181" spans="1:16" x14ac:dyDescent="0.2">
      <c r="A181" s="19"/>
      <c r="B181" s="20"/>
      <c r="C181" s="53"/>
      <c r="D181" s="59"/>
      <c r="E181" s="54"/>
      <c r="F181" s="77"/>
      <c r="G181" s="40"/>
      <c r="H181" s="32"/>
      <c r="I181" s="30" t="str">
        <f t="shared" si="28"/>
        <v/>
      </c>
      <c r="J181" s="30" t="str">
        <f t="shared" si="28"/>
        <v/>
      </c>
      <c r="K181" s="30" t="str">
        <f t="shared" si="22"/>
        <v/>
      </c>
      <c r="L181" s="30" t="str">
        <f t="shared" si="23"/>
        <v/>
      </c>
      <c r="M181" s="41" t="str">
        <f t="shared" si="25"/>
        <v/>
      </c>
      <c r="N181" s="43" t="str">
        <f t="shared" si="26"/>
        <v/>
      </c>
      <c r="O181" s="44"/>
      <c r="P181" s="109"/>
    </row>
    <row r="182" spans="1:16" x14ac:dyDescent="0.2">
      <c r="A182" s="19"/>
      <c r="B182" s="20"/>
      <c r="C182" s="53"/>
      <c r="D182" s="59"/>
      <c r="E182" s="54"/>
      <c r="F182" s="77"/>
      <c r="G182" s="40"/>
      <c r="H182" s="32"/>
      <c r="I182" s="30" t="str">
        <f t="shared" ref="I182:J197" si="29">IF($H182&lt;&gt;"",IF($H182=I$2,I181+1,I181),"")</f>
        <v/>
      </c>
      <c r="J182" s="30" t="str">
        <f t="shared" si="29"/>
        <v/>
      </c>
      <c r="K182" s="30" t="str">
        <f t="shared" si="22"/>
        <v/>
      </c>
      <c r="L182" s="30" t="str">
        <f t="shared" si="23"/>
        <v/>
      </c>
      <c r="M182" s="41" t="str">
        <f t="shared" si="25"/>
        <v/>
      </c>
      <c r="N182" s="43" t="str">
        <f t="shared" si="26"/>
        <v/>
      </c>
      <c r="O182" s="44"/>
      <c r="P182" s="109"/>
    </row>
    <row r="183" spans="1:16" x14ac:dyDescent="0.2">
      <c r="A183" s="19"/>
      <c r="B183" s="20"/>
      <c r="C183" s="53"/>
      <c r="D183" s="59"/>
      <c r="E183" s="54"/>
      <c r="F183" s="77"/>
      <c r="G183" s="40"/>
      <c r="H183" s="32"/>
      <c r="I183" s="30" t="str">
        <f t="shared" si="29"/>
        <v/>
      </c>
      <c r="J183" s="30" t="str">
        <f t="shared" si="29"/>
        <v/>
      </c>
      <c r="K183" s="30" t="str">
        <f t="shared" si="22"/>
        <v/>
      </c>
      <c r="L183" s="30" t="str">
        <f t="shared" si="23"/>
        <v/>
      </c>
      <c r="M183" s="41" t="str">
        <f t="shared" si="25"/>
        <v/>
      </c>
      <c r="N183" s="43" t="str">
        <f t="shared" si="26"/>
        <v/>
      </c>
      <c r="O183" s="44"/>
      <c r="P183" s="109"/>
    </row>
    <row r="184" spans="1:16" x14ac:dyDescent="0.2">
      <c r="A184" s="19"/>
      <c r="B184" s="20"/>
      <c r="C184" s="53"/>
      <c r="D184" s="59"/>
      <c r="E184" s="54"/>
      <c r="F184" s="77"/>
      <c r="G184" s="40"/>
      <c r="H184" s="32"/>
      <c r="I184" s="30" t="str">
        <f t="shared" si="29"/>
        <v/>
      </c>
      <c r="J184" s="30" t="str">
        <f t="shared" si="29"/>
        <v/>
      </c>
      <c r="K184" s="30" t="str">
        <f t="shared" si="22"/>
        <v/>
      </c>
      <c r="L184" s="30" t="str">
        <f t="shared" si="23"/>
        <v/>
      </c>
      <c r="M184" s="41" t="str">
        <f t="shared" si="25"/>
        <v/>
      </c>
      <c r="N184" s="43" t="str">
        <f t="shared" si="26"/>
        <v/>
      </c>
      <c r="O184" s="44"/>
      <c r="P184" s="109"/>
    </row>
    <row r="185" spans="1:16" x14ac:dyDescent="0.2">
      <c r="A185" s="19"/>
      <c r="B185" s="20"/>
      <c r="C185" s="53"/>
      <c r="D185" s="59"/>
      <c r="E185" s="54"/>
      <c r="F185" s="77"/>
      <c r="G185" s="40"/>
      <c r="H185" s="32"/>
      <c r="I185" s="30" t="str">
        <f t="shared" si="29"/>
        <v/>
      </c>
      <c r="J185" s="30" t="str">
        <f t="shared" si="29"/>
        <v/>
      </c>
      <c r="K185" s="30" t="str">
        <f t="shared" si="22"/>
        <v/>
      </c>
      <c r="L185" s="30" t="str">
        <f t="shared" si="23"/>
        <v/>
      </c>
      <c r="M185" s="41" t="str">
        <f t="shared" si="25"/>
        <v/>
      </c>
      <c r="N185" s="43" t="str">
        <f t="shared" si="26"/>
        <v/>
      </c>
      <c r="O185" s="44"/>
      <c r="P185" s="109"/>
    </row>
    <row r="186" spans="1:16" x14ac:dyDescent="0.2">
      <c r="A186" s="19"/>
      <c r="B186" s="20"/>
      <c r="C186" s="53"/>
      <c r="D186" s="59"/>
      <c r="E186" s="54"/>
      <c r="F186" s="77"/>
      <c r="G186" s="40"/>
      <c r="H186" s="32"/>
      <c r="I186" s="30" t="str">
        <f t="shared" si="29"/>
        <v/>
      </c>
      <c r="J186" s="30" t="str">
        <f t="shared" si="29"/>
        <v/>
      </c>
      <c r="K186" s="30" t="str">
        <f t="shared" si="22"/>
        <v/>
      </c>
      <c r="L186" s="30" t="str">
        <f t="shared" si="23"/>
        <v/>
      </c>
      <c r="M186" s="41" t="str">
        <f t="shared" si="25"/>
        <v/>
      </c>
      <c r="N186" s="43" t="str">
        <f t="shared" si="26"/>
        <v/>
      </c>
      <c r="O186" s="44"/>
      <c r="P186" s="109"/>
    </row>
    <row r="187" spans="1:16" x14ac:dyDescent="0.2">
      <c r="A187" s="19"/>
      <c r="B187" s="20"/>
      <c r="C187" s="53"/>
      <c r="D187" s="59"/>
      <c r="E187" s="54"/>
      <c r="F187" s="77"/>
      <c r="G187" s="40"/>
      <c r="H187" s="32"/>
      <c r="I187" s="30" t="str">
        <f t="shared" si="29"/>
        <v/>
      </c>
      <c r="J187" s="30" t="str">
        <f t="shared" si="29"/>
        <v/>
      </c>
      <c r="K187" s="30" t="str">
        <f t="shared" si="22"/>
        <v/>
      </c>
      <c r="L187" s="30" t="str">
        <f t="shared" si="23"/>
        <v/>
      </c>
      <c r="M187" s="41" t="str">
        <f t="shared" si="25"/>
        <v/>
      </c>
      <c r="N187" s="43" t="str">
        <f t="shared" si="26"/>
        <v/>
      </c>
      <c r="O187" s="44"/>
      <c r="P187" s="109"/>
    </row>
    <row r="188" spans="1:16" x14ac:dyDescent="0.2">
      <c r="A188" s="19"/>
      <c r="B188" s="20"/>
      <c r="C188" s="53"/>
      <c r="D188" s="59"/>
      <c r="E188" s="54"/>
      <c r="F188" s="77"/>
      <c r="G188" s="40"/>
      <c r="H188" s="32"/>
      <c r="I188" s="30" t="str">
        <f t="shared" si="29"/>
        <v/>
      </c>
      <c r="J188" s="30" t="str">
        <f t="shared" si="29"/>
        <v/>
      </c>
      <c r="K188" s="30" t="str">
        <f t="shared" si="22"/>
        <v/>
      </c>
      <c r="L188" s="30" t="str">
        <f t="shared" si="23"/>
        <v/>
      </c>
      <c r="M188" s="41" t="str">
        <f t="shared" si="25"/>
        <v/>
      </c>
      <c r="N188" s="43" t="str">
        <f t="shared" si="26"/>
        <v/>
      </c>
      <c r="O188" s="44"/>
      <c r="P188" s="109"/>
    </row>
    <row r="189" spans="1:16" x14ac:dyDescent="0.2">
      <c r="A189" s="19"/>
      <c r="B189" s="20"/>
      <c r="C189" s="53"/>
      <c r="D189" s="59"/>
      <c r="E189" s="54"/>
      <c r="F189" s="77"/>
      <c r="G189" s="40"/>
      <c r="H189" s="32"/>
      <c r="I189" s="30" t="str">
        <f t="shared" si="29"/>
        <v/>
      </c>
      <c r="J189" s="30" t="str">
        <f t="shared" si="29"/>
        <v/>
      </c>
      <c r="K189" s="30" t="str">
        <f t="shared" si="22"/>
        <v/>
      </c>
      <c r="L189" s="30" t="str">
        <f t="shared" si="23"/>
        <v/>
      </c>
      <c r="M189" s="41" t="str">
        <f t="shared" si="25"/>
        <v/>
      </c>
      <c r="N189" s="43" t="str">
        <f t="shared" si="26"/>
        <v/>
      </c>
      <c r="O189" s="44"/>
      <c r="P189" s="109"/>
    </row>
    <row r="190" spans="1:16" x14ac:dyDescent="0.2">
      <c r="A190" s="19"/>
      <c r="B190" s="20"/>
      <c r="C190" s="53"/>
      <c r="D190" s="59"/>
      <c r="E190" s="54"/>
      <c r="F190" s="77"/>
      <c r="G190" s="40"/>
      <c r="H190" s="32"/>
      <c r="I190" s="30" t="str">
        <f t="shared" si="29"/>
        <v/>
      </c>
      <c r="J190" s="30" t="str">
        <f t="shared" si="29"/>
        <v/>
      </c>
      <c r="K190" s="30" t="str">
        <f t="shared" si="22"/>
        <v/>
      </c>
      <c r="L190" s="30" t="str">
        <f t="shared" si="23"/>
        <v/>
      </c>
      <c r="M190" s="41" t="str">
        <f t="shared" si="25"/>
        <v/>
      </c>
      <c r="N190" s="43" t="str">
        <f t="shared" si="26"/>
        <v/>
      </c>
      <c r="O190" s="44"/>
      <c r="P190" s="109"/>
    </row>
    <row r="191" spans="1:16" x14ac:dyDescent="0.2">
      <c r="A191" s="19"/>
      <c r="B191" s="20"/>
      <c r="C191" s="53"/>
      <c r="D191" s="59"/>
      <c r="E191" s="54"/>
      <c r="F191" s="77"/>
      <c r="G191" s="40"/>
      <c r="H191" s="32"/>
      <c r="I191" s="30" t="str">
        <f t="shared" si="29"/>
        <v/>
      </c>
      <c r="J191" s="30" t="str">
        <f t="shared" si="29"/>
        <v/>
      </c>
      <c r="K191" s="30" t="str">
        <f t="shared" si="22"/>
        <v/>
      </c>
      <c r="L191" s="30" t="str">
        <f t="shared" si="23"/>
        <v/>
      </c>
      <c r="M191" s="41" t="str">
        <f t="shared" si="25"/>
        <v/>
      </c>
      <c r="N191" s="43" t="str">
        <f t="shared" si="26"/>
        <v/>
      </c>
      <c r="O191" s="44"/>
      <c r="P191" s="109"/>
    </row>
    <row r="192" spans="1:16" x14ac:dyDescent="0.2">
      <c r="A192" s="19"/>
      <c r="B192" s="20"/>
      <c r="C192" s="53"/>
      <c r="D192" s="59"/>
      <c r="E192" s="54"/>
      <c r="F192" s="77"/>
      <c r="G192" s="40"/>
      <c r="H192" s="32"/>
      <c r="I192" s="30" t="str">
        <f t="shared" si="29"/>
        <v/>
      </c>
      <c r="J192" s="30" t="str">
        <f t="shared" si="29"/>
        <v/>
      </c>
      <c r="K192" s="30" t="str">
        <f t="shared" si="22"/>
        <v/>
      </c>
      <c r="L192" s="30" t="str">
        <f t="shared" si="23"/>
        <v/>
      </c>
      <c r="M192" s="41" t="str">
        <f t="shared" si="25"/>
        <v/>
      </c>
      <c r="N192" s="43" t="str">
        <f t="shared" si="26"/>
        <v/>
      </c>
      <c r="O192" s="44"/>
      <c r="P192" s="109"/>
    </row>
    <row r="193" spans="1:16" x14ac:dyDescent="0.2">
      <c r="A193" s="19"/>
      <c r="B193" s="20"/>
      <c r="C193" s="53"/>
      <c r="D193" s="59"/>
      <c r="E193" s="54"/>
      <c r="F193" s="77"/>
      <c r="G193" s="40"/>
      <c r="H193" s="32"/>
      <c r="I193" s="30" t="str">
        <f t="shared" si="29"/>
        <v/>
      </c>
      <c r="J193" s="30" t="str">
        <f t="shared" si="29"/>
        <v/>
      </c>
      <c r="K193" s="30" t="str">
        <f t="shared" si="22"/>
        <v/>
      </c>
      <c r="L193" s="30" t="str">
        <f t="shared" si="23"/>
        <v/>
      </c>
      <c r="M193" s="41" t="str">
        <f t="shared" si="25"/>
        <v/>
      </c>
      <c r="N193" s="43" t="str">
        <f t="shared" si="26"/>
        <v/>
      </c>
      <c r="O193" s="44"/>
      <c r="P193" s="109"/>
    </row>
    <row r="194" spans="1:16" x14ac:dyDescent="0.2">
      <c r="A194" s="19"/>
      <c r="B194" s="20"/>
      <c r="C194" s="53"/>
      <c r="D194" s="59"/>
      <c r="E194" s="54"/>
      <c r="F194" s="77"/>
      <c r="G194" s="40"/>
      <c r="H194" s="32"/>
      <c r="I194" s="30" t="str">
        <f t="shared" si="29"/>
        <v/>
      </c>
      <c r="J194" s="30" t="str">
        <f t="shared" si="29"/>
        <v/>
      </c>
      <c r="K194" s="30" t="str">
        <f t="shared" si="22"/>
        <v/>
      </c>
      <c r="L194" s="30" t="str">
        <f t="shared" si="23"/>
        <v/>
      </c>
      <c r="M194" s="41" t="str">
        <f t="shared" si="25"/>
        <v/>
      </c>
      <c r="N194" s="43" t="str">
        <f t="shared" si="26"/>
        <v/>
      </c>
      <c r="O194" s="44"/>
      <c r="P194" s="109"/>
    </row>
    <row r="195" spans="1:16" x14ac:dyDescent="0.2">
      <c r="A195" s="19"/>
      <c r="B195" s="20"/>
      <c r="C195" s="53"/>
      <c r="D195" s="59"/>
      <c r="E195" s="54"/>
      <c r="F195" s="77"/>
      <c r="G195" s="40"/>
      <c r="H195" s="32"/>
      <c r="I195" s="30" t="str">
        <f t="shared" si="29"/>
        <v/>
      </c>
      <c r="J195" s="30" t="str">
        <f t="shared" si="29"/>
        <v/>
      </c>
      <c r="K195" s="30" t="str">
        <f t="shared" si="22"/>
        <v/>
      </c>
      <c r="L195" s="30" t="str">
        <f t="shared" si="23"/>
        <v/>
      </c>
      <c r="M195" s="41" t="str">
        <f t="shared" si="25"/>
        <v/>
      </c>
      <c r="N195" s="43" t="str">
        <f t="shared" si="26"/>
        <v/>
      </c>
      <c r="O195" s="44"/>
      <c r="P195" s="109"/>
    </row>
    <row r="196" spans="1:16" x14ac:dyDescent="0.2">
      <c r="A196" s="19"/>
      <c r="B196" s="20"/>
      <c r="C196" s="53"/>
      <c r="D196" s="59"/>
      <c r="E196" s="54"/>
      <c r="F196" s="77"/>
      <c r="G196" s="40"/>
      <c r="H196" s="32"/>
      <c r="I196" s="30" t="str">
        <f t="shared" si="29"/>
        <v/>
      </c>
      <c r="J196" s="30" t="str">
        <f t="shared" si="29"/>
        <v/>
      </c>
      <c r="K196" s="30" t="str">
        <f t="shared" si="22"/>
        <v/>
      </c>
      <c r="L196" s="30" t="str">
        <f t="shared" si="23"/>
        <v/>
      </c>
      <c r="M196" s="41" t="str">
        <f t="shared" si="25"/>
        <v/>
      </c>
      <c r="N196" s="43" t="str">
        <f t="shared" si="26"/>
        <v/>
      </c>
      <c r="O196" s="44"/>
      <c r="P196" s="109"/>
    </row>
    <row r="197" spans="1:16" x14ac:dyDescent="0.2">
      <c r="A197" s="19"/>
      <c r="B197" s="20"/>
      <c r="C197" s="53"/>
      <c r="D197" s="59"/>
      <c r="E197" s="54"/>
      <c r="F197" s="77"/>
      <c r="G197" s="40"/>
      <c r="H197" s="32"/>
      <c r="I197" s="30" t="str">
        <f t="shared" si="29"/>
        <v/>
      </c>
      <c r="J197" s="30" t="str">
        <f t="shared" si="29"/>
        <v/>
      </c>
      <c r="K197" s="30" t="str">
        <f t="shared" ref="K197:K258" si="30">IF($H197&lt;&gt;"",IF($H197="QUALIFIED",K196+1,K196),"")</f>
        <v/>
      </c>
      <c r="L197" s="30" t="str">
        <f t="shared" ref="L197:L258" si="31">IF($H197&lt;&gt;"",IF($H197="NOT QUALIFIED",L196+1,L196),"")</f>
        <v/>
      </c>
      <c r="M197" s="41" t="str">
        <f t="shared" si="25"/>
        <v/>
      </c>
      <c r="N197" s="43" t="str">
        <f t="shared" si="26"/>
        <v/>
      </c>
      <c r="O197" s="44"/>
      <c r="P197" s="109"/>
    </row>
    <row r="198" spans="1:16" x14ac:dyDescent="0.2">
      <c r="A198" s="19"/>
      <c r="B198" s="20"/>
      <c r="C198" s="53"/>
      <c r="D198" s="59"/>
      <c r="E198" s="54"/>
      <c r="F198" s="77"/>
      <c r="G198" s="40"/>
      <c r="H198" s="32"/>
      <c r="I198" s="30" t="str">
        <f t="shared" ref="I198:J213" si="32">IF($H198&lt;&gt;"",IF($H198=I$2,I197+1,I197),"")</f>
        <v/>
      </c>
      <c r="J198" s="30" t="str">
        <f t="shared" si="32"/>
        <v/>
      </c>
      <c r="K198" s="30" t="str">
        <f t="shared" si="30"/>
        <v/>
      </c>
      <c r="L198" s="30" t="str">
        <f t="shared" si="31"/>
        <v/>
      </c>
      <c r="M198" s="41" t="str">
        <f t="shared" si="25"/>
        <v/>
      </c>
      <c r="N198" s="43" t="str">
        <f t="shared" si="26"/>
        <v/>
      </c>
      <c r="O198" s="44"/>
      <c r="P198" s="109"/>
    </row>
    <row r="199" spans="1:16" x14ac:dyDescent="0.2">
      <c r="A199" s="19"/>
      <c r="B199" s="20"/>
      <c r="C199" s="53"/>
      <c r="D199" s="59"/>
      <c r="E199" s="54"/>
      <c r="F199" s="77"/>
      <c r="G199" s="40"/>
      <c r="H199" s="32"/>
      <c r="I199" s="30" t="str">
        <f t="shared" si="32"/>
        <v/>
      </c>
      <c r="J199" s="30" t="str">
        <f t="shared" si="32"/>
        <v/>
      </c>
      <c r="K199" s="30" t="str">
        <f t="shared" si="30"/>
        <v/>
      </c>
      <c r="L199" s="30" t="str">
        <f t="shared" si="31"/>
        <v/>
      </c>
      <c r="M199" s="41" t="str">
        <f t="shared" si="25"/>
        <v/>
      </c>
      <c r="N199" s="43" t="str">
        <f t="shared" si="26"/>
        <v/>
      </c>
      <c r="O199" s="44"/>
      <c r="P199" s="109"/>
    </row>
    <row r="200" spans="1:16" x14ac:dyDescent="0.2">
      <c r="A200" s="19"/>
      <c r="B200" s="20"/>
      <c r="C200" s="53"/>
      <c r="D200" s="59"/>
      <c r="E200" s="54"/>
      <c r="F200" s="77"/>
      <c r="G200" s="40"/>
      <c r="H200" s="32"/>
      <c r="I200" s="30" t="str">
        <f t="shared" si="32"/>
        <v/>
      </c>
      <c r="J200" s="30" t="str">
        <f t="shared" si="32"/>
        <v/>
      </c>
      <c r="K200" s="30" t="str">
        <f t="shared" si="30"/>
        <v/>
      </c>
      <c r="L200" s="30" t="str">
        <f t="shared" si="31"/>
        <v/>
      </c>
      <c r="M200" s="41" t="str">
        <f t="shared" si="25"/>
        <v/>
      </c>
      <c r="N200" s="43" t="str">
        <f t="shared" si="26"/>
        <v/>
      </c>
      <c r="O200" s="44"/>
      <c r="P200" s="109"/>
    </row>
    <row r="201" spans="1:16" x14ac:dyDescent="0.2">
      <c r="A201" s="19"/>
      <c r="B201" s="20"/>
      <c r="C201" s="53"/>
      <c r="D201" s="59"/>
      <c r="E201" s="54"/>
      <c r="F201" s="77"/>
      <c r="G201" s="40"/>
      <c r="H201" s="32"/>
      <c r="I201" s="30" t="str">
        <f t="shared" si="32"/>
        <v/>
      </c>
      <c r="J201" s="30" t="str">
        <f t="shared" si="32"/>
        <v/>
      </c>
      <c r="K201" s="30" t="str">
        <f t="shared" si="30"/>
        <v/>
      </c>
      <c r="L201" s="30" t="str">
        <f t="shared" si="31"/>
        <v/>
      </c>
      <c r="M201" s="41" t="str">
        <f t="shared" si="25"/>
        <v/>
      </c>
      <c r="N201" s="43" t="str">
        <f t="shared" si="26"/>
        <v/>
      </c>
      <c r="O201" s="44"/>
      <c r="P201" s="109"/>
    </row>
    <row r="202" spans="1:16" x14ac:dyDescent="0.2">
      <c r="A202" s="19"/>
      <c r="B202" s="20"/>
      <c r="C202" s="53"/>
      <c r="D202" s="59"/>
      <c r="E202" s="54"/>
      <c r="F202" s="77"/>
      <c r="G202" s="40"/>
      <c r="H202" s="32"/>
      <c r="I202" s="30" t="str">
        <f t="shared" si="32"/>
        <v/>
      </c>
      <c r="J202" s="30" t="str">
        <f t="shared" si="32"/>
        <v/>
      </c>
      <c r="K202" s="30" t="str">
        <f t="shared" si="30"/>
        <v/>
      </c>
      <c r="L202" s="30" t="str">
        <f t="shared" si="31"/>
        <v/>
      </c>
      <c r="M202" s="41" t="str">
        <f t="shared" si="25"/>
        <v/>
      </c>
      <c r="N202" s="43" t="str">
        <f t="shared" si="26"/>
        <v/>
      </c>
      <c r="O202" s="44"/>
      <c r="P202" s="109"/>
    </row>
    <row r="203" spans="1:16" x14ac:dyDescent="0.2">
      <c r="A203" s="19"/>
      <c r="B203" s="20"/>
      <c r="C203" s="53"/>
      <c r="D203" s="59"/>
      <c r="E203" s="54"/>
      <c r="F203" s="77"/>
      <c r="G203" s="40"/>
      <c r="H203" s="32"/>
      <c r="I203" s="30" t="str">
        <f t="shared" si="32"/>
        <v/>
      </c>
      <c r="J203" s="30" t="str">
        <f t="shared" si="32"/>
        <v/>
      </c>
      <c r="K203" s="30" t="str">
        <f t="shared" si="30"/>
        <v/>
      </c>
      <c r="L203" s="30" t="str">
        <f t="shared" si="31"/>
        <v/>
      </c>
      <c r="M203" s="41" t="str">
        <f t="shared" si="25"/>
        <v/>
      </c>
      <c r="N203" s="43" t="str">
        <f t="shared" si="26"/>
        <v/>
      </c>
      <c r="O203" s="44"/>
      <c r="P203" s="109"/>
    </row>
    <row r="204" spans="1:16" x14ac:dyDescent="0.2">
      <c r="A204" s="19"/>
      <c r="B204" s="20"/>
      <c r="C204" s="53"/>
      <c r="D204" s="59"/>
      <c r="E204" s="54"/>
      <c r="F204" s="77"/>
      <c r="G204" s="40"/>
      <c r="H204" s="32"/>
      <c r="I204" s="30" t="str">
        <f t="shared" si="32"/>
        <v/>
      </c>
      <c r="J204" s="30" t="str">
        <f t="shared" si="32"/>
        <v/>
      </c>
      <c r="K204" s="30" t="str">
        <f t="shared" si="30"/>
        <v/>
      </c>
      <c r="L204" s="30" t="str">
        <f t="shared" si="31"/>
        <v/>
      </c>
      <c r="M204" s="41" t="str">
        <f t="shared" si="25"/>
        <v/>
      </c>
      <c r="N204" s="43" t="str">
        <f t="shared" si="26"/>
        <v/>
      </c>
      <c r="O204" s="44"/>
      <c r="P204" s="109"/>
    </row>
    <row r="205" spans="1:16" x14ac:dyDescent="0.2">
      <c r="A205" s="19"/>
      <c r="B205" s="20"/>
      <c r="C205" s="53"/>
      <c r="D205" s="59"/>
      <c r="E205" s="54"/>
      <c r="F205" s="77"/>
      <c r="G205" s="40"/>
      <c r="H205" s="32"/>
      <c r="I205" s="30" t="str">
        <f t="shared" si="32"/>
        <v/>
      </c>
      <c r="J205" s="30" t="str">
        <f t="shared" si="32"/>
        <v/>
      </c>
      <c r="K205" s="30" t="str">
        <f t="shared" si="30"/>
        <v/>
      </c>
      <c r="L205" s="30" t="str">
        <f t="shared" si="31"/>
        <v/>
      </c>
      <c r="M205" s="41" t="str">
        <f t="shared" si="25"/>
        <v/>
      </c>
      <c r="N205" s="43" t="str">
        <f t="shared" si="26"/>
        <v/>
      </c>
      <c r="O205" s="44"/>
      <c r="P205" s="109"/>
    </row>
    <row r="206" spans="1:16" x14ac:dyDescent="0.2">
      <c r="A206" s="19"/>
      <c r="B206" s="20"/>
      <c r="C206" s="53"/>
      <c r="D206" s="59"/>
      <c r="E206" s="54"/>
      <c r="F206" s="77"/>
      <c r="G206" s="40"/>
      <c r="H206" s="32"/>
      <c r="I206" s="30" t="str">
        <f t="shared" si="32"/>
        <v/>
      </c>
      <c r="J206" s="30" t="str">
        <f t="shared" si="32"/>
        <v/>
      </c>
      <c r="K206" s="30" t="str">
        <f t="shared" si="30"/>
        <v/>
      </c>
      <c r="L206" s="30" t="str">
        <f t="shared" si="31"/>
        <v/>
      </c>
      <c r="M206" s="41" t="str">
        <f t="shared" si="25"/>
        <v/>
      </c>
      <c r="N206" s="43" t="str">
        <f t="shared" si="26"/>
        <v/>
      </c>
      <c r="O206" s="44"/>
      <c r="P206" s="109"/>
    </row>
    <row r="207" spans="1:16" x14ac:dyDescent="0.2">
      <c r="A207" s="19"/>
      <c r="B207" s="20"/>
      <c r="C207" s="53"/>
      <c r="D207" s="59"/>
      <c r="E207" s="54"/>
      <c r="F207" s="77"/>
      <c r="G207" s="40"/>
      <c r="H207" s="32"/>
      <c r="I207" s="30" t="str">
        <f t="shared" si="32"/>
        <v/>
      </c>
      <c r="J207" s="30" t="str">
        <f t="shared" si="32"/>
        <v/>
      </c>
      <c r="K207" s="30" t="str">
        <f t="shared" si="30"/>
        <v/>
      </c>
      <c r="L207" s="30" t="str">
        <f t="shared" si="31"/>
        <v/>
      </c>
      <c r="M207" s="41" t="str">
        <f t="shared" si="25"/>
        <v/>
      </c>
      <c r="N207" s="43" t="str">
        <f t="shared" si="26"/>
        <v/>
      </c>
      <c r="O207" s="44"/>
      <c r="P207" s="109"/>
    </row>
    <row r="208" spans="1:16" x14ac:dyDescent="0.2">
      <c r="A208" s="19"/>
      <c r="B208" s="20"/>
      <c r="C208" s="53"/>
      <c r="D208" s="59"/>
      <c r="E208" s="54"/>
      <c r="F208" s="77"/>
      <c r="G208" s="40"/>
      <c r="H208" s="32"/>
      <c r="I208" s="30" t="str">
        <f t="shared" si="32"/>
        <v/>
      </c>
      <c r="J208" s="30" t="str">
        <f t="shared" si="32"/>
        <v/>
      </c>
      <c r="K208" s="30" t="str">
        <f t="shared" si="30"/>
        <v/>
      </c>
      <c r="L208" s="30" t="str">
        <f t="shared" si="31"/>
        <v/>
      </c>
      <c r="M208" s="41" t="str">
        <f t="shared" si="25"/>
        <v/>
      </c>
      <c r="N208" s="43" t="str">
        <f t="shared" si="26"/>
        <v/>
      </c>
      <c r="O208" s="44"/>
      <c r="P208" s="109"/>
    </row>
    <row r="209" spans="1:16" x14ac:dyDescent="0.2">
      <c r="A209" s="19"/>
      <c r="B209" s="20"/>
      <c r="C209" s="53"/>
      <c r="D209" s="59"/>
      <c r="E209" s="54"/>
      <c r="F209" s="77"/>
      <c r="G209" s="40"/>
      <c r="H209" s="32"/>
      <c r="I209" s="30" t="str">
        <f t="shared" si="32"/>
        <v/>
      </c>
      <c r="J209" s="30" t="str">
        <f t="shared" si="32"/>
        <v/>
      </c>
      <c r="K209" s="30" t="str">
        <f t="shared" si="30"/>
        <v/>
      </c>
      <c r="L209" s="30" t="str">
        <f t="shared" si="31"/>
        <v/>
      </c>
      <c r="M209" s="41" t="str">
        <f t="shared" si="25"/>
        <v/>
      </c>
      <c r="N209" s="43" t="str">
        <f t="shared" si="26"/>
        <v/>
      </c>
      <c r="O209" s="44"/>
      <c r="P209" s="109"/>
    </row>
    <row r="210" spans="1:16" x14ac:dyDescent="0.2">
      <c r="A210" s="19"/>
      <c r="B210" s="20"/>
      <c r="C210" s="53"/>
      <c r="D210" s="59"/>
      <c r="E210" s="54"/>
      <c r="F210" s="77"/>
      <c r="G210" s="40"/>
      <c r="H210" s="32"/>
      <c r="I210" s="30" t="str">
        <f t="shared" si="32"/>
        <v/>
      </c>
      <c r="J210" s="30" t="str">
        <f t="shared" si="32"/>
        <v/>
      </c>
      <c r="K210" s="30" t="str">
        <f t="shared" si="30"/>
        <v/>
      </c>
      <c r="L210" s="30" t="str">
        <f t="shared" si="31"/>
        <v/>
      </c>
      <c r="M210" s="41" t="str">
        <f t="shared" si="25"/>
        <v/>
      </c>
      <c r="N210" s="43" t="str">
        <f t="shared" si="26"/>
        <v/>
      </c>
      <c r="O210" s="44"/>
      <c r="P210" s="109"/>
    </row>
    <row r="211" spans="1:16" x14ac:dyDescent="0.2">
      <c r="A211" s="19"/>
      <c r="B211" s="20"/>
      <c r="C211" s="53"/>
      <c r="D211" s="59"/>
      <c r="E211" s="54"/>
      <c r="F211" s="77"/>
      <c r="G211" s="40"/>
      <c r="H211" s="32"/>
      <c r="I211" s="30" t="str">
        <f t="shared" si="32"/>
        <v/>
      </c>
      <c r="J211" s="30" t="str">
        <f t="shared" si="32"/>
        <v/>
      </c>
      <c r="K211" s="30" t="str">
        <f t="shared" si="30"/>
        <v/>
      </c>
      <c r="L211" s="30" t="str">
        <f t="shared" si="31"/>
        <v/>
      </c>
      <c r="M211" s="41" t="str">
        <f t="shared" ref="M211:M255" si="33">IF($H211&lt;&gt;"",SUM(I211:L211),"")</f>
        <v/>
      </c>
      <c r="N211" s="43" t="str">
        <f t="shared" ref="N211:N255" si="34">IF(AND(M211&lt;&gt;0,M211&lt;&gt;""),SUM(I211/M211),"")</f>
        <v/>
      </c>
      <c r="O211" s="44"/>
      <c r="P211" s="109"/>
    </row>
    <row r="212" spans="1:16" x14ac:dyDescent="0.2">
      <c r="A212" s="19"/>
      <c r="B212" s="20"/>
      <c r="C212" s="53"/>
      <c r="D212" s="59"/>
      <c r="E212" s="54"/>
      <c r="F212" s="77"/>
      <c r="G212" s="40"/>
      <c r="H212" s="32"/>
      <c r="I212" s="30" t="str">
        <f t="shared" si="32"/>
        <v/>
      </c>
      <c r="J212" s="30" t="str">
        <f t="shared" si="32"/>
        <v/>
      </c>
      <c r="K212" s="30" t="str">
        <f t="shared" si="30"/>
        <v/>
      </c>
      <c r="L212" s="30" t="str">
        <f t="shared" si="31"/>
        <v/>
      </c>
      <c r="M212" s="41" t="str">
        <f t="shared" si="33"/>
        <v/>
      </c>
      <c r="N212" s="43" t="str">
        <f t="shared" si="34"/>
        <v/>
      </c>
      <c r="O212" s="44"/>
      <c r="P212" s="109"/>
    </row>
    <row r="213" spans="1:16" x14ac:dyDescent="0.2">
      <c r="A213" s="19"/>
      <c r="B213" s="20"/>
      <c r="C213" s="53"/>
      <c r="D213" s="59"/>
      <c r="E213" s="54"/>
      <c r="F213" s="77"/>
      <c r="G213" s="40"/>
      <c r="H213" s="32"/>
      <c r="I213" s="30" t="str">
        <f t="shared" si="32"/>
        <v/>
      </c>
      <c r="J213" s="30" t="str">
        <f t="shared" si="32"/>
        <v/>
      </c>
      <c r="K213" s="30" t="str">
        <f t="shared" si="30"/>
        <v/>
      </c>
      <c r="L213" s="30" t="str">
        <f t="shared" si="31"/>
        <v/>
      </c>
      <c r="M213" s="41" t="str">
        <f t="shared" si="33"/>
        <v/>
      </c>
      <c r="N213" s="43" t="str">
        <f t="shared" si="34"/>
        <v/>
      </c>
      <c r="O213" s="44"/>
      <c r="P213" s="109"/>
    </row>
    <row r="214" spans="1:16" x14ac:dyDescent="0.2">
      <c r="A214" s="19"/>
      <c r="B214" s="20"/>
      <c r="C214" s="53"/>
      <c r="D214" s="59"/>
      <c r="E214" s="54"/>
      <c r="F214" s="77"/>
      <c r="G214" s="40"/>
      <c r="H214" s="32"/>
      <c r="I214" s="30" t="str">
        <f t="shared" ref="I214:J229" si="35">IF($H214&lt;&gt;"",IF($H214=I$2,I213+1,I213),"")</f>
        <v/>
      </c>
      <c r="J214" s="30" t="str">
        <f t="shared" si="35"/>
        <v/>
      </c>
      <c r="K214" s="30" t="str">
        <f t="shared" si="30"/>
        <v/>
      </c>
      <c r="L214" s="30" t="str">
        <f t="shared" si="31"/>
        <v/>
      </c>
      <c r="M214" s="41" t="str">
        <f t="shared" si="33"/>
        <v/>
      </c>
      <c r="N214" s="43" t="str">
        <f t="shared" si="34"/>
        <v/>
      </c>
      <c r="O214" s="44"/>
      <c r="P214" s="109"/>
    </row>
    <row r="215" spans="1:16" x14ac:dyDescent="0.2">
      <c r="A215" s="19"/>
      <c r="B215" s="20"/>
      <c r="C215" s="53"/>
      <c r="D215" s="59"/>
      <c r="E215" s="54"/>
      <c r="F215" s="77"/>
      <c r="G215" s="40"/>
      <c r="H215" s="32"/>
      <c r="I215" s="30" t="str">
        <f t="shared" si="35"/>
        <v/>
      </c>
      <c r="J215" s="30" t="str">
        <f t="shared" si="35"/>
        <v/>
      </c>
      <c r="K215" s="30" t="str">
        <f t="shared" si="30"/>
        <v/>
      </c>
      <c r="L215" s="30" t="str">
        <f t="shared" si="31"/>
        <v/>
      </c>
      <c r="M215" s="41" t="str">
        <f t="shared" si="33"/>
        <v/>
      </c>
      <c r="N215" s="43" t="str">
        <f t="shared" si="34"/>
        <v/>
      </c>
      <c r="O215" s="44"/>
      <c r="P215" s="109"/>
    </row>
    <row r="216" spans="1:16" x14ac:dyDescent="0.2">
      <c r="A216" s="19"/>
      <c r="B216" s="20"/>
      <c r="C216" s="53"/>
      <c r="D216" s="59"/>
      <c r="E216" s="54"/>
      <c r="F216" s="77"/>
      <c r="G216" s="40"/>
      <c r="H216" s="32"/>
      <c r="I216" s="30" t="str">
        <f t="shared" si="35"/>
        <v/>
      </c>
      <c r="J216" s="30" t="str">
        <f t="shared" si="35"/>
        <v/>
      </c>
      <c r="K216" s="30" t="str">
        <f t="shared" si="30"/>
        <v/>
      </c>
      <c r="L216" s="30" t="str">
        <f t="shared" si="31"/>
        <v/>
      </c>
      <c r="M216" s="41" t="str">
        <f t="shared" si="33"/>
        <v/>
      </c>
      <c r="N216" s="43" t="str">
        <f t="shared" si="34"/>
        <v/>
      </c>
      <c r="O216" s="44"/>
      <c r="P216" s="109"/>
    </row>
    <row r="217" spans="1:16" x14ac:dyDescent="0.2">
      <c r="A217" s="19"/>
      <c r="B217" s="20"/>
      <c r="C217" s="53"/>
      <c r="D217" s="59"/>
      <c r="E217" s="54"/>
      <c r="F217" s="77"/>
      <c r="G217" s="40"/>
      <c r="H217" s="32"/>
      <c r="I217" s="30" t="str">
        <f t="shared" si="35"/>
        <v/>
      </c>
      <c r="J217" s="30" t="str">
        <f t="shared" si="35"/>
        <v/>
      </c>
      <c r="K217" s="30" t="str">
        <f t="shared" si="30"/>
        <v/>
      </c>
      <c r="L217" s="30" t="str">
        <f t="shared" si="31"/>
        <v/>
      </c>
      <c r="M217" s="41" t="str">
        <f t="shared" si="33"/>
        <v/>
      </c>
      <c r="N217" s="43" t="str">
        <f t="shared" si="34"/>
        <v/>
      </c>
      <c r="O217" s="44"/>
      <c r="P217" s="109"/>
    </row>
    <row r="218" spans="1:16" x14ac:dyDescent="0.2">
      <c r="A218" s="19"/>
      <c r="B218" s="20"/>
      <c r="C218" s="53"/>
      <c r="D218" s="59"/>
      <c r="E218" s="54"/>
      <c r="F218" s="77"/>
      <c r="G218" s="40"/>
      <c r="H218" s="32"/>
      <c r="I218" s="30" t="str">
        <f t="shared" si="35"/>
        <v/>
      </c>
      <c r="J218" s="30" t="str">
        <f t="shared" si="35"/>
        <v/>
      </c>
      <c r="K218" s="30" t="str">
        <f t="shared" si="30"/>
        <v/>
      </c>
      <c r="L218" s="30" t="str">
        <f t="shared" si="31"/>
        <v/>
      </c>
      <c r="M218" s="41" t="str">
        <f t="shared" si="33"/>
        <v/>
      </c>
      <c r="N218" s="43" t="str">
        <f t="shared" si="34"/>
        <v/>
      </c>
      <c r="O218" s="44"/>
      <c r="P218" s="109"/>
    </row>
    <row r="219" spans="1:16" x14ac:dyDescent="0.2">
      <c r="A219" s="19"/>
      <c r="B219" s="20"/>
      <c r="C219" s="53"/>
      <c r="D219" s="59"/>
      <c r="E219" s="54"/>
      <c r="F219" s="77"/>
      <c r="G219" s="40"/>
      <c r="H219" s="32"/>
      <c r="I219" s="30" t="str">
        <f t="shared" si="35"/>
        <v/>
      </c>
      <c r="J219" s="30" t="str">
        <f t="shared" si="35"/>
        <v/>
      </c>
      <c r="K219" s="30" t="str">
        <f t="shared" si="30"/>
        <v/>
      </c>
      <c r="L219" s="30" t="str">
        <f t="shared" si="31"/>
        <v/>
      </c>
      <c r="M219" s="41" t="str">
        <f t="shared" si="33"/>
        <v/>
      </c>
      <c r="N219" s="43" t="str">
        <f t="shared" si="34"/>
        <v/>
      </c>
      <c r="O219" s="44"/>
      <c r="P219" s="109"/>
    </row>
    <row r="220" spans="1:16" x14ac:dyDescent="0.2">
      <c r="A220" s="19"/>
      <c r="B220" s="20"/>
      <c r="C220" s="53"/>
      <c r="D220" s="59"/>
      <c r="E220" s="54"/>
      <c r="F220" s="77"/>
      <c r="G220" s="40"/>
      <c r="H220" s="32"/>
      <c r="I220" s="30" t="str">
        <f t="shared" si="35"/>
        <v/>
      </c>
      <c r="J220" s="30" t="str">
        <f t="shared" si="35"/>
        <v/>
      </c>
      <c r="K220" s="30" t="str">
        <f t="shared" si="30"/>
        <v/>
      </c>
      <c r="L220" s="30" t="str">
        <f t="shared" si="31"/>
        <v/>
      </c>
      <c r="M220" s="41" t="str">
        <f t="shared" si="33"/>
        <v/>
      </c>
      <c r="N220" s="43" t="str">
        <f t="shared" si="34"/>
        <v/>
      </c>
      <c r="O220" s="44"/>
      <c r="P220" s="109"/>
    </row>
    <row r="221" spans="1:16" x14ac:dyDescent="0.2">
      <c r="A221" s="19"/>
      <c r="B221" s="20"/>
      <c r="C221" s="53"/>
      <c r="D221" s="59"/>
      <c r="E221" s="54"/>
      <c r="F221" s="77"/>
      <c r="G221" s="40"/>
      <c r="H221" s="32"/>
      <c r="I221" s="30" t="str">
        <f t="shared" si="35"/>
        <v/>
      </c>
      <c r="J221" s="30" t="str">
        <f t="shared" si="35"/>
        <v/>
      </c>
      <c r="K221" s="30" t="str">
        <f t="shared" si="30"/>
        <v/>
      </c>
      <c r="L221" s="30" t="str">
        <f t="shared" si="31"/>
        <v/>
      </c>
      <c r="M221" s="41" t="str">
        <f t="shared" si="33"/>
        <v/>
      </c>
      <c r="N221" s="43" t="str">
        <f t="shared" si="34"/>
        <v/>
      </c>
      <c r="O221" s="44"/>
      <c r="P221" s="109"/>
    </row>
    <row r="222" spans="1:16" x14ac:dyDescent="0.2">
      <c r="A222" s="19"/>
      <c r="B222" s="20"/>
      <c r="C222" s="53"/>
      <c r="D222" s="59"/>
      <c r="E222" s="54"/>
      <c r="F222" s="77"/>
      <c r="G222" s="40"/>
      <c r="H222" s="32"/>
      <c r="I222" s="30" t="str">
        <f t="shared" si="35"/>
        <v/>
      </c>
      <c r="J222" s="30" t="str">
        <f t="shared" si="35"/>
        <v/>
      </c>
      <c r="K222" s="30" t="str">
        <f t="shared" si="30"/>
        <v/>
      </c>
      <c r="L222" s="30" t="str">
        <f t="shared" si="31"/>
        <v/>
      </c>
      <c r="M222" s="41" t="str">
        <f t="shared" si="33"/>
        <v/>
      </c>
      <c r="N222" s="43" t="str">
        <f t="shared" si="34"/>
        <v/>
      </c>
      <c r="O222" s="44"/>
      <c r="P222" s="109"/>
    </row>
    <row r="223" spans="1:16" x14ac:dyDescent="0.2">
      <c r="A223" s="19"/>
      <c r="B223" s="20"/>
      <c r="C223" s="53"/>
      <c r="D223" s="59"/>
      <c r="E223" s="54"/>
      <c r="F223" s="77"/>
      <c r="G223" s="40"/>
      <c r="H223" s="32"/>
      <c r="I223" s="30" t="str">
        <f t="shared" si="35"/>
        <v/>
      </c>
      <c r="J223" s="30" t="str">
        <f t="shared" si="35"/>
        <v/>
      </c>
      <c r="K223" s="30" t="str">
        <f t="shared" si="30"/>
        <v/>
      </c>
      <c r="L223" s="30" t="str">
        <f t="shared" si="31"/>
        <v/>
      </c>
      <c r="M223" s="41" t="str">
        <f t="shared" si="33"/>
        <v/>
      </c>
      <c r="N223" s="43" t="str">
        <f t="shared" si="34"/>
        <v/>
      </c>
      <c r="O223" s="44"/>
      <c r="P223" s="109"/>
    </row>
    <row r="224" spans="1:16" x14ac:dyDescent="0.2">
      <c r="A224" s="19"/>
      <c r="B224" s="20"/>
      <c r="C224" s="53"/>
      <c r="D224" s="59"/>
      <c r="E224" s="54"/>
      <c r="F224" s="77"/>
      <c r="G224" s="40"/>
      <c r="H224" s="32"/>
      <c r="I224" s="30" t="str">
        <f t="shared" si="35"/>
        <v/>
      </c>
      <c r="J224" s="30" t="str">
        <f t="shared" si="35"/>
        <v/>
      </c>
      <c r="K224" s="30" t="str">
        <f t="shared" si="30"/>
        <v/>
      </c>
      <c r="L224" s="30" t="str">
        <f t="shared" si="31"/>
        <v/>
      </c>
      <c r="M224" s="41" t="str">
        <f t="shared" si="33"/>
        <v/>
      </c>
      <c r="N224" s="43" t="str">
        <f t="shared" si="34"/>
        <v/>
      </c>
      <c r="O224" s="44"/>
      <c r="P224" s="109"/>
    </row>
    <row r="225" spans="1:16" x14ac:dyDescent="0.2">
      <c r="A225" s="19"/>
      <c r="B225" s="20"/>
      <c r="C225" s="53"/>
      <c r="D225" s="59"/>
      <c r="E225" s="54"/>
      <c r="F225" s="77"/>
      <c r="G225" s="40"/>
      <c r="H225" s="32"/>
      <c r="I225" s="30" t="str">
        <f t="shared" si="35"/>
        <v/>
      </c>
      <c r="J225" s="30" t="str">
        <f t="shared" si="35"/>
        <v/>
      </c>
      <c r="K225" s="30" t="str">
        <f t="shared" si="30"/>
        <v/>
      </c>
      <c r="L225" s="30" t="str">
        <f t="shared" si="31"/>
        <v/>
      </c>
      <c r="M225" s="41" t="str">
        <f t="shared" si="33"/>
        <v/>
      </c>
      <c r="N225" s="43" t="str">
        <f t="shared" si="34"/>
        <v/>
      </c>
      <c r="O225" s="44"/>
      <c r="P225" s="109"/>
    </row>
    <row r="226" spans="1:16" x14ac:dyDescent="0.2">
      <c r="A226" s="19"/>
      <c r="B226" s="20"/>
      <c r="C226" s="53"/>
      <c r="D226" s="59"/>
      <c r="E226" s="54"/>
      <c r="F226" s="77"/>
      <c r="G226" s="40"/>
      <c r="H226" s="32"/>
      <c r="I226" s="30" t="str">
        <f t="shared" si="35"/>
        <v/>
      </c>
      <c r="J226" s="30" t="str">
        <f t="shared" si="35"/>
        <v/>
      </c>
      <c r="K226" s="30" t="str">
        <f t="shared" si="30"/>
        <v/>
      </c>
      <c r="L226" s="30" t="str">
        <f t="shared" si="31"/>
        <v/>
      </c>
      <c r="M226" s="41" t="str">
        <f t="shared" si="33"/>
        <v/>
      </c>
      <c r="N226" s="43" t="str">
        <f t="shared" si="34"/>
        <v/>
      </c>
      <c r="O226" s="44"/>
      <c r="P226" s="109"/>
    </row>
    <row r="227" spans="1:16" x14ac:dyDescent="0.2">
      <c r="A227" s="19"/>
      <c r="B227" s="20"/>
      <c r="C227" s="53"/>
      <c r="D227" s="59"/>
      <c r="E227" s="54"/>
      <c r="F227" s="77"/>
      <c r="G227" s="40"/>
      <c r="H227" s="32"/>
      <c r="I227" s="30" t="str">
        <f t="shared" si="35"/>
        <v/>
      </c>
      <c r="J227" s="30" t="str">
        <f t="shared" si="35"/>
        <v/>
      </c>
      <c r="K227" s="30" t="str">
        <f t="shared" si="30"/>
        <v/>
      </c>
      <c r="L227" s="30" t="str">
        <f t="shared" si="31"/>
        <v/>
      </c>
      <c r="M227" s="41" t="str">
        <f t="shared" si="33"/>
        <v/>
      </c>
      <c r="N227" s="43" t="str">
        <f t="shared" si="34"/>
        <v/>
      </c>
      <c r="O227" s="44"/>
      <c r="P227" s="109"/>
    </row>
    <row r="228" spans="1:16" x14ac:dyDescent="0.2">
      <c r="A228" s="19"/>
      <c r="B228" s="20"/>
      <c r="C228" s="53"/>
      <c r="D228" s="59"/>
      <c r="E228" s="54"/>
      <c r="F228" s="77"/>
      <c r="G228" s="40"/>
      <c r="H228" s="32"/>
      <c r="I228" s="30" t="str">
        <f t="shared" si="35"/>
        <v/>
      </c>
      <c r="J228" s="30" t="str">
        <f t="shared" si="35"/>
        <v/>
      </c>
      <c r="K228" s="30" t="str">
        <f t="shared" si="30"/>
        <v/>
      </c>
      <c r="L228" s="30" t="str">
        <f t="shared" si="31"/>
        <v/>
      </c>
      <c r="M228" s="41" t="str">
        <f t="shared" si="33"/>
        <v/>
      </c>
      <c r="N228" s="43" t="str">
        <f t="shared" si="34"/>
        <v/>
      </c>
      <c r="O228" s="44"/>
      <c r="P228" s="109"/>
    </row>
    <row r="229" spans="1:16" x14ac:dyDescent="0.2">
      <c r="A229" s="19"/>
      <c r="B229" s="20"/>
      <c r="C229" s="53"/>
      <c r="D229" s="59"/>
      <c r="E229" s="54"/>
      <c r="F229" s="77"/>
      <c r="G229" s="40"/>
      <c r="H229" s="32"/>
      <c r="I229" s="30" t="str">
        <f t="shared" si="35"/>
        <v/>
      </c>
      <c r="J229" s="30" t="str">
        <f t="shared" si="35"/>
        <v/>
      </c>
      <c r="K229" s="30" t="str">
        <f t="shared" si="30"/>
        <v/>
      </c>
      <c r="L229" s="30" t="str">
        <f t="shared" si="31"/>
        <v/>
      </c>
      <c r="M229" s="41" t="str">
        <f t="shared" si="33"/>
        <v/>
      </c>
      <c r="N229" s="43" t="str">
        <f t="shared" si="34"/>
        <v/>
      </c>
      <c r="O229" s="44"/>
      <c r="P229" s="109"/>
    </row>
    <row r="230" spans="1:16" x14ac:dyDescent="0.2">
      <c r="A230" s="19"/>
      <c r="B230" s="20"/>
      <c r="C230" s="53"/>
      <c r="D230" s="59"/>
      <c r="E230" s="54"/>
      <c r="F230" s="77"/>
      <c r="G230" s="40"/>
      <c r="H230" s="32"/>
      <c r="I230" s="30" t="str">
        <f t="shared" ref="I230:J245" si="36">IF($H230&lt;&gt;"",IF($H230=I$2,I229+1,I229),"")</f>
        <v/>
      </c>
      <c r="J230" s="30" t="str">
        <f t="shared" si="36"/>
        <v/>
      </c>
      <c r="K230" s="30" t="str">
        <f t="shared" si="30"/>
        <v/>
      </c>
      <c r="L230" s="30" t="str">
        <f t="shared" si="31"/>
        <v/>
      </c>
      <c r="M230" s="41" t="str">
        <f t="shared" si="33"/>
        <v/>
      </c>
      <c r="N230" s="43" t="str">
        <f t="shared" si="34"/>
        <v/>
      </c>
      <c r="O230" s="44"/>
      <c r="P230" s="109"/>
    </row>
    <row r="231" spans="1:16" x14ac:dyDescent="0.2">
      <c r="A231" s="19"/>
      <c r="B231" s="20"/>
      <c r="C231" s="53"/>
      <c r="D231" s="59"/>
      <c r="E231" s="54"/>
      <c r="F231" s="77"/>
      <c r="G231" s="40"/>
      <c r="H231" s="32"/>
      <c r="I231" s="30" t="str">
        <f t="shared" si="36"/>
        <v/>
      </c>
      <c r="J231" s="30" t="str">
        <f t="shared" si="36"/>
        <v/>
      </c>
      <c r="K231" s="30" t="str">
        <f t="shared" si="30"/>
        <v/>
      </c>
      <c r="L231" s="30" t="str">
        <f t="shared" si="31"/>
        <v/>
      </c>
      <c r="M231" s="41" t="str">
        <f t="shared" si="33"/>
        <v/>
      </c>
      <c r="N231" s="43" t="str">
        <f t="shared" si="34"/>
        <v/>
      </c>
      <c r="O231" s="44"/>
      <c r="P231" s="109"/>
    </row>
    <row r="232" spans="1:16" x14ac:dyDescent="0.2">
      <c r="A232" s="19"/>
      <c r="B232" s="20"/>
      <c r="C232" s="53"/>
      <c r="D232" s="59"/>
      <c r="E232" s="54"/>
      <c r="F232" s="77"/>
      <c r="G232" s="40"/>
      <c r="H232" s="32"/>
      <c r="I232" s="30" t="str">
        <f t="shared" si="36"/>
        <v/>
      </c>
      <c r="J232" s="30" t="str">
        <f t="shared" si="36"/>
        <v/>
      </c>
      <c r="K232" s="30" t="str">
        <f t="shared" si="30"/>
        <v/>
      </c>
      <c r="L232" s="30" t="str">
        <f t="shared" si="31"/>
        <v/>
      </c>
      <c r="M232" s="41" t="str">
        <f t="shared" si="33"/>
        <v/>
      </c>
      <c r="N232" s="43" t="str">
        <f t="shared" si="34"/>
        <v/>
      </c>
      <c r="O232" s="44"/>
      <c r="P232" s="109"/>
    </row>
    <row r="233" spans="1:16" x14ac:dyDescent="0.2">
      <c r="A233" s="19"/>
      <c r="B233" s="20"/>
      <c r="C233" s="53"/>
      <c r="D233" s="59"/>
      <c r="E233" s="54"/>
      <c r="F233" s="77"/>
      <c r="G233" s="40"/>
      <c r="H233" s="32"/>
      <c r="I233" s="30" t="str">
        <f t="shared" si="36"/>
        <v/>
      </c>
      <c r="J233" s="30" t="str">
        <f t="shared" si="36"/>
        <v/>
      </c>
      <c r="K233" s="30" t="str">
        <f t="shared" si="30"/>
        <v/>
      </c>
      <c r="L233" s="30" t="str">
        <f t="shared" si="31"/>
        <v/>
      </c>
      <c r="M233" s="41" t="str">
        <f t="shared" si="33"/>
        <v/>
      </c>
      <c r="N233" s="43" t="str">
        <f t="shared" si="34"/>
        <v/>
      </c>
      <c r="O233" s="44"/>
      <c r="P233" s="109"/>
    </row>
    <row r="234" spans="1:16" x14ac:dyDescent="0.2">
      <c r="A234" s="19"/>
      <c r="B234" s="20"/>
      <c r="C234" s="53"/>
      <c r="D234" s="59"/>
      <c r="E234" s="54"/>
      <c r="F234" s="77"/>
      <c r="G234" s="40"/>
      <c r="H234" s="32"/>
      <c r="I234" s="30" t="str">
        <f t="shared" si="36"/>
        <v/>
      </c>
      <c r="J234" s="30" t="str">
        <f t="shared" si="36"/>
        <v/>
      </c>
      <c r="K234" s="30" t="str">
        <f t="shared" si="30"/>
        <v/>
      </c>
      <c r="L234" s="30" t="str">
        <f t="shared" si="31"/>
        <v/>
      </c>
      <c r="M234" s="41" t="str">
        <f t="shared" si="33"/>
        <v/>
      </c>
      <c r="N234" s="43" t="str">
        <f t="shared" si="34"/>
        <v/>
      </c>
      <c r="O234" s="44"/>
      <c r="P234" s="109"/>
    </row>
    <row r="235" spans="1:16" x14ac:dyDescent="0.2">
      <c r="A235" s="19"/>
      <c r="B235" s="20"/>
      <c r="C235" s="53"/>
      <c r="D235" s="59"/>
      <c r="E235" s="54"/>
      <c r="F235" s="77"/>
      <c r="G235" s="40"/>
      <c r="H235" s="32"/>
      <c r="I235" s="30" t="str">
        <f t="shared" si="36"/>
        <v/>
      </c>
      <c r="J235" s="30" t="str">
        <f t="shared" si="36"/>
        <v/>
      </c>
      <c r="K235" s="30" t="str">
        <f t="shared" si="30"/>
        <v/>
      </c>
      <c r="L235" s="30" t="str">
        <f t="shared" si="31"/>
        <v/>
      </c>
      <c r="M235" s="41" t="str">
        <f t="shared" si="33"/>
        <v/>
      </c>
      <c r="N235" s="43" t="str">
        <f t="shared" si="34"/>
        <v/>
      </c>
      <c r="O235" s="44"/>
      <c r="P235" s="109"/>
    </row>
    <row r="236" spans="1:16" x14ac:dyDescent="0.2">
      <c r="A236" s="19"/>
      <c r="B236" s="20"/>
      <c r="C236" s="53"/>
      <c r="D236" s="59"/>
      <c r="E236" s="54"/>
      <c r="F236" s="77"/>
      <c r="G236" s="40"/>
      <c r="H236" s="32"/>
      <c r="I236" s="30" t="str">
        <f t="shared" si="36"/>
        <v/>
      </c>
      <c r="J236" s="30" t="str">
        <f t="shared" si="36"/>
        <v/>
      </c>
      <c r="K236" s="30" t="str">
        <f t="shared" si="30"/>
        <v/>
      </c>
      <c r="L236" s="30" t="str">
        <f t="shared" si="31"/>
        <v/>
      </c>
      <c r="M236" s="41" t="str">
        <f t="shared" si="33"/>
        <v/>
      </c>
      <c r="N236" s="43" t="str">
        <f t="shared" si="34"/>
        <v/>
      </c>
      <c r="O236" s="44"/>
      <c r="P236" s="109"/>
    </row>
    <row r="237" spans="1:16" x14ac:dyDescent="0.2">
      <c r="A237" s="19"/>
      <c r="B237" s="20"/>
      <c r="C237" s="53"/>
      <c r="D237" s="59"/>
      <c r="E237" s="54"/>
      <c r="F237" s="77"/>
      <c r="G237" s="40"/>
      <c r="H237" s="32"/>
      <c r="I237" s="30" t="str">
        <f t="shared" si="36"/>
        <v/>
      </c>
      <c r="J237" s="30" t="str">
        <f t="shared" si="36"/>
        <v/>
      </c>
      <c r="K237" s="30" t="str">
        <f t="shared" si="30"/>
        <v/>
      </c>
      <c r="L237" s="30" t="str">
        <f t="shared" si="31"/>
        <v/>
      </c>
      <c r="M237" s="41" t="str">
        <f t="shared" si="33"/>
        <v/>
      </c>
      <c r="N237" s="43" t="str">
        <f t="shared" si="34"/>
        <v/>
      </c>
      <c r="O237" s="44"/>
      <c r="P237" s="109"/>
    </row>
    <row r="238" spans="1:16" x14ac:dyDescent="0.2">
      <c r="A238" s="19"/>
      <c r="B238" s="20"/>
      <c r="C238" s="53"/>
      <c r="D238" s="59"/>
      <c r="E238" s="54"/>
      <c r="F238" s="77"/>
      <c r="G238" s="40"/>
      <c r="H238" s="32"/>
      <c r="I238" s="30" t="str">
        <f t="shared" si="36"/>
        <v/>
      </c>
      <c r="J238" s="30" t="str">
        <f t="shared" si="36"/>
        <v/>
      </c>
      <c r="K238" s="30" t="str">
        <f t="shared" si="30"/>
        <v/>
      </c>
      <c r="L238" s="30" t="str">
        <f t="shared" si="31"/>
        <v/>
      </c>
      <c r="M238" s="41" t="str">
        <f t="shared" si="33"/>
        <v/>
      </c>
      <c r="N238" s="43" t="str">
        <f t="shared" si="34"/>
        <v/>
      </c>
      <c r="O238" s="44"/>
      <c r="P238" s="109"/>
    </row>
    <row r="239" spans="1:16" x14ac:dyDescent="0.2">
      <c r="A239" s="19"/>
      <c r="B239" s="20"/>
      <c r="C239" s="53"/>
      <c r="D239" s="59"/>
      <c r="E239" s="54"/>
      <c r="F239" s="77"/>
      <c r="G239" s="40"/>
      <c r="H239" s="32"/>
      <c r="I239" s="30" t="str">
        <f t="shared" si="36"/>
        <v/>
      </c>
      <c r="J239" s="30" t="str">
        <f t="shared" si="36"/>
        <v/>
      </c>
      <c r="K239" s="30" t="str">
        <f t="shared" si="30"/>
        <v/>
      </c>
      <c r="L239" s="30" t="str">
        <f t="shared" si="31"/>
        <v/>
      </c>
      <c r="M239" s="41" t="str">
        <f t="shared" si="33"/>
        <v/>
      </c>
      <c r="N239" s="43" t="str">
        <f t="shared" si="34"/>
        <v/>
      </c>
      <c r="O239" s="44"/>
      <c r="P239" s="109"/>
    </row>
    <row r="240" spans="1:16" x14ac:dyDescent="0.2">
      <c r="A240" s="19"/>
      <c r="B240" s="20"/>
      <c r="C240" s="53"/>
      <c r="D240" s="59"/>
      <c r="E240" s="54"/>
      <c r="F240" s="77"/>
      <c r="G240" s="40"/>
      <c r="H240" s="32"/>
      <c r="I240" s="30" t="str">
        <f t="shared" si="36"/>
        <v/>
      </c>
      <c r="J240" s="30" t="str">
        <f t="shared" si="36"/>
        <v/>
      </c>
      <c r="K240" s="30" t="str">
        <f t="shared" si="30"/>
        <v/>
      </c>
      <c r="L240" s="30" t="str">
        <f t="shared" si="31"/>
        <v/>
      </c>
      <c r="M240" s="41" t="str">
        <f t="shared" si="33"/>
        <v/>
      </c>
      <c r="N240" s="43" t="str">
        <f t="shared" si="34"/>
        <v/>
      </c>
      <c r="O240" s="44"/>
      <c r="P240" s="109"/>
    </row>
    <row r="241" spans="1:16" x14ac:dyDescent="0.2">
      <c r="A241" s="19"/>
      <c r="B241" s="20"/>
      <c r="C241" s="53"/>
      <c r="D241" s="59"/>
      <c r="E241" s="54"/>
      <c r="F241" s="77"/>
      <c r="G241" s="40"/>
      <c r="H241" s="32"/>
      <c r="I241" s="30" t="str">
        <f t="shared" si="36"/>
        <v/>
      </c>
      <c r="J241" s="30" t="str">
        <f t="shared" si="36"/>
        <v/>
      </c>
      <c r="K241" s="30" t="str">
        <f t="shared" si="30"/>
        <v/>
      </c>
      <c r="L241" s="30" t="str">
        <f t="shared" si="31"/>
        <v/>
      </c>
      <c r="M241" s="41" t="str">
        <f t="shared" si="33"/>
        <v/>
      </c>
      <c r="N241" s="43" t="str">
        <f t="shared" si="34"/>
        <v/>
      </c>
      <c r="O241" s="44"/>
      <c r="P241" s="109"/>
    </row>
    <row r="242" spans="1:16" x14ac:dyDescent="0.2">
      <c r="A242" s="19"/>
      <c r="B242" s="20"/>
      <c r="C242" s="53"/>
      <c r="D242" s="59"/>
      <c r="E242" s="54"/>
      <c r="F242" s="77"/>
      <c r="G242" s="40"/>
      <c r="H242" s="32"/>
      <c r="I242" s="30" t="str">
        <f t="shared" si="36"/>
        <v/>
      </c>
      <c r="J242" s="30" t="str">
        <f t="shared" si="36"/>
        <v/>
      </c>
      <c r="K242" s="30" t="str">
        <f t="shared" si="30"/>
        <v/>
      </c>
      <c r="L242" s="30" t="str">
        <f t="shared" si="31"/>
        <v/>
      </c>
      <c r="M242" s="41" t="str">
        <f t="shared" si="33"/>
        <v/>
      </c>
      <c r="N242" s="43" t="str">
        <f t="shared" si="34"/>
        <v/>
      </c>
      <c r="O242" s="44"/>
      <c r="P242" s="109"/>
    </row>
    <row r="243" spans="1:16" x14ac:dyDescent="0.2">
      <c r="A243" s="19"/>
      <c r="B243" s="20"/>
      <c r="C243" s="53"/>
      <c r="D243" s="59"/>
      <c r="E243" s="54"/>
      <c r="F243" s="77"/>
      <c r="G243" s="40"/>
      <c r="H243" s="32"/>
      <c r="I243" s="30" t="str">
        <f t="shared" si="36"/>
        <v/>
      </c>
      <c r="J243" s="30" t="str">
        <f t="shared" si="36"/>
        <v/>
      </c>
      <c r="K243" s="30" t="str">
        <f t="shared" si="30"/>
        <v/>
      </c>
      <c r="L243" s="30" t="str">
        <f t="shared" si="31"/>
        <v/>
      </c>
      <c r="M243" s="41" t="str">
        <f t="shared" si="33"/>
        <v/>
      </c>
      <c r="N243" s="43" t="str">
        <f t="shared" si="34"/>
        <v/>
      </c>
      <c r="O243" s="44"/>
      <c r="P243" s="109"/>
    </row>
    <row r="244" spans="1:16" x14ac:dyDescent="0.2">
      <c r="A244" s="19"/>
      <c r="B244" s="20"/>
      <c r="C244" s="53"/>
      <c r="D244" s="59"/>
      <c r="E244" s="54"/>
      <c r="F244" s="77"/>
      <c r="G244" s="40"/>
      <c r="H244" s="32"/>
      <c r="I244" s="30" t="str">
        <f t="shared" si="36"/>
        <v/>
      </c>
      <c r="J244" s="30" t="str">
        <f t="shared" si="36"/>
        <v/>
      </c>
      <c r="K244" s="30" t="str">
        <f t="shared" si="30"/>
        <v/>
      </c>
      <c r="L244" s="30" t="str">
        <f t="shared" si="31"/>
        <v/>
      </c>
      <c r="M244" s="41" t="str">
        <f t="shared" si="33"/>
        <v/>
      </c>
      <c r="N244" s="43" t="str">
        <f t="shared" si="34"/>
        <v/>
      </c>
      <c r="O244" s="44"/>
      <c r="P244" s="109"/>
    </row>
    <row r="245" spans="1:16" x14ac:dyDescent="0.2">
      <c r="A245" s="19"/>
      <c r="B245" s="20"/>
      <c r="C245" s="53"/>
      <c r="D245" s="59"/>
      <c r="E245" s="54"/>
      <c r="F245" s="77"/>
      <c r="G245" s="40"/>
      <c r="H245" s="32"/>
      <c r="I245" s="30" t="str">
        <f t="shared" si="36"/>
        <v/>
      </c>
      <c r="J245" s="30" t="str">
        <f t="shared" si="36"/>
        <v/>
      </c>
      <c r="K245" s="30" t="str">
        <f t="shared" si="30"/>
        <v/>
      </c>
      <c r="L245" s="30" t="str">
        <f t="shared" si="31"/>
        <v/>
      </c>
      <c r="M245" s="41" t="str">
        <f t="shared" si="33"/>
        <v/>
      </c>
      <c r="N245" s="43" t="str">
        <f t="shared" si="34"/>
        <v/>
      </c>
      <c r="O245" s="44"/>
      <c r="P245" s="109"/>
    </row>
    <row r="246" spans="1:16" x14ac:dyDescent="0.2">
      <c r="A246" s="19"/>
      <c r="B246" s="20"/>
      <c r="C246" s="53"/>
      <c r="D246" s="59"/>
      <c r="E246" s="54"/>
      <c r="F246" s="77"/>
      <c r="G246" s="40"/>
      <c r="H246" s="32"/>
      <c r="I246" s="30" t="str">
        <f t="shared" ref="I246:J255" si="37">IF($H246&lt;&gt;"",IF($H246=I$2,I245+1,I245),"")</f>
        <v/>
      </c>
      <c r="J246" s="30" t="str">
        <f t="shared" si="37"/>
        <v/>
      </c>
      <c r="K246" s="30" t="str">
        <f t="shared" si="30"/>
        <v/>
      </c>
      <c r="L246" s="30" t="str">
        <f t="shared" si="31"/>
        <v/>
      </c>
      <c r="M246" s="41" t="str">
        <f t="shared" si="33"/>
        <v/>
      </c>
      <c r="N246" s="43" t="str">
        <f t="shared" si="34"/>
        <v/>
      </c>
      <c r="O246" s="44"/>
      <c r="P246" s="109"/>
    </row>
    <row r="247" spans="1:16" x14ac:dyDescent="0.2">
      <c r="A247" s="19"/>
      <c r="B247" s="20"/>
      <c r="C247" s="53"/>
      <c r="D247" s="59"/>
      <c r="E247" s="54"/>
      <c r="F247" s="77"/>
      <c r="G247" s="40"/>
      <c r="H247" s="32"/>
      <c r="I247" s="30" t="str">
        <f t="shared" si="37"/>
        <v/>
      </c>
      <c r="J247" s="30" t="str">
        <f t="shared" si="37"/>
        <v/>
      </c>
      <c r="K247" s="30" t="str">
        <f t="shared" si="30"/>
        <v/>
      </c>
      <c r="L247" s="30" t="str">
        <f t="shared" si="31"/>
        <v/>
      </c>
      <c r="M247" s="41" t="str">
        <f t="shared" si="33"/>
        <v/>
      </c>
      <c r="N247" s="43" t="str">
        <f t="shared" si="34"/>
        <v/>
      </c>
      <c r="O247" s="44"/>
      <c r="P247" s="109"/>
    </row>
    <row r="248" spans="1:16" x14ac:dyDescent="0.2">
      <c r="A248" s="19"/>
      <c r="B248" s="20"/>
      <c r="C248" s="53"/>
      <c r="D248" s="59"/>
      <c r="E248" s="54"/>
      <c r="F248" s="77"/>
      <c r="G248" s="40"/>
      <c r="H248" s="32"/>
      <c r="I248" s="30" t="str">
        <f t="shared" si="37"/>
        <v/>
      </c>
      <c r="J248" s="30" t="str">
        <f t="shared" si="37"/>
        <v/>
      </c>
      <c r="K248" s="30" t="str">
        <f t="shared" si="30"/>
        <v/>
      </c>
      <c r="L248" s="30" t="str">
        <f t="shared" si="31"/>
        <v/>
      </c>
      <c r="M248" s="41" t="str">
        <f t="shared" si="33"/>
        <v/>
      </c>
      <c r="N248" s="43" t="str">
        <f t="shared" si="34"/>
        <v/>
      </c>
      <c r="O248" s="44"/>
      <c r="P248" s="109"/>
    </row>
    <row r="249" spans="1:16" x14ac:dyDescent="0.2">
      <c r="A249" s="19"/>
      <c r="B249" s="20"/>
      <c r="C249" s="53"/>
      <c r="D249" s="59"/>
      <c r="E249" s="54"/>
      <c r="F249" s="77"/>
      <c r="G249" s="40"/>
      <c r="H249" s="32"/>
      <c r="I249" s="30" t="str">
        <f t="shared" si="37"/>
        <v/>
      </c>
      <c r="J249" s="30" t="str">
        <f t="shared" si="37"/>
        <v/>
      </c>
      <c r="K249" s="30" t="str">
        <f t="shared" si="30"/>
        <v/>
      </c>
      <c r="L249" s="30" t="str">
        <f t="shared" si="31"/>
        <v/>
      </c>
      <c r="M249" s="41" t="str">
        <f t="shared" si="33"/>
        <v/>
      </c>
      <c r="N249" s="43" t="str">
        <f t="shared" si="34"/>
        <v/>
      </c>
      <c r="O249" s="44"/>
      <c r="P249" s="109"/>
    </row>
    <row r="250" spans="1:16" x14ac:dyDescent="0.2">
      <c r="A250" s="19"/>
      <c r="B250" s="20"/>
      <c r="C250" s="53"/>
      <c r="D250" s="59"/>
      <c r="E250" s="54"/>
      <c r="F250" s="77"/>
      <c r="G250" s="40"/>
      <c r="H250" s="32"/>
      <c r="I250" s="30" t="str">
        <f t="shared" si="37"/>
        <v/>
      </c>
      <c r="J250" s="30" t="str">
        <f t="shared" si="37"/>
        <v/>
      </c>
      <c r="K250" s="30" t="str">
        <f t="shared" si="30"/>
        <v/>
      </c>
      <c r="L250" s="30" t="str">
        <f t="shared" si="31"/>
        <v/>
      </c>
      <c r="M250" s="41" t="str">
        <f t="shared" si="33"/>
        <v/>
      </c>
      <c r="N250" s="43" t="str">
        <f t="shared" si="34"/>
        <v/>
      </c>
      <c r="O250" s="44"/>
      <c r="P250" s="109"/>
    </row>
    <row r="251" spans="1:16" x14ac:dyDescent="0.2">
      <c r="A251" s="19"/>
      <c r="B251" s="20"/>
      <c r="C251" s="53"/>
      <c r="D251" s="59"/>
      <c r="E251" s="54"/>
      <c r="F251" s="77"/>
      <c r="G251" s="40"/>
      <c r="H251" s="32"/>
      <c r="I251" s="30" t="str">
        <f t="shared" si="37"/>
        <v/>
      </c>
      <c r="J251" s="30" t="str">
        <f t="shared" si="37"/>
        <v/>
      </c>
      <c r="K251" s="30" t="str">
        <f t="shared" si="30"/>
        <v/>
      </c>
      <c r="L251" s="30" t="str">
        <f t="shared" si="31"/>
        <v/>
      </c>
      <c r="M251" s="41" t="str">
        <f t="shared" si="33"/>
        <v/>
      </c>
      <c r="N251" s="43" t="str">
        <f t="shared" si="34"/>
        <v/>
      </c>
      <c r="O251" s="44"/>
      <c r="P251" s="109"/>
    </row>
    <row r="252" spans="1:16" x14ac:dyDescent="0.2">
      <c r="A252" s="19"/>
      <c r="B252" s="20"/>
      <c r="C252" s="53"/>
      <c r="D252" s="59"/>
      <c r="E252" s="54"/>
      <c r="F252" s="77"/>
      <c r="G252" s="40"/>
      <c r="H252" s="32"/>
      <c r="I252" s="30" t="str">
        <f t="shared" si="37"/>
        <v/>
      </c>
      <c r="J252" s="30" t="str">
        <f t="shared" si="37"/>
        <v/>
      </c>
      <c r="K252" s="30" t="str">
        <f t="shared" si="30"/>
        <v/>
      </c>
      <c r="L252" s="30" t="str">
        <f t="shared" si="31"/>
        <v/>
      </c>
      <c r="M252" s="41" t="str">
        <f t="shared" si="33"/>
        <v/>
      </c>
      <c r="N252" s="43" t="str">
        <f t="shared" si="34"/>
        <v/>
      </c>
      <c r="O252" s="44"/>
      <c r="P252" s="109"/>
    </row>
    <row r="253" spans="1:16" x14ac:dyDescent="0.2">
      <c r="A253" s="19"/>
      <c r="B253" s="20"/>
      <c r="C253" s="53"/>
      <c r="D253" s="59"/>
      <c r="E253" s="54"/>
      <c r="F253" s="77"/>
      <c r="G253" s="40"/>
      <c r="H253" s="32"/>
      <c r="I253" s="30" t="str">
        <f t="shared" si="37"/>
        <v/>
      </c>
      <c r="J253" s="30" t="str">
        <f t="shared" si="37"/>
        <v/>
      </c>
      <c r="K253" s="30" t="str">
        <f t="shared" si="30"/>
        <v/>
      </c>
      <c r="L253" s="30" t="str">
        <f t="shared" si="31"/>
        <v/>
      </c>
      <c r="M253" s="41" t="str">
        <f t="shared" si="33"/>
        <v/>
      </c>
      <c r="N253" s="43" t="str">
        <f t="shared" si="34"/>
        <v/>
      </c>
      <c r="O253" s="44"/>
      <c r="P253" s="109"/>
    </row>
    <row r="254" spans="1:16" x14ac:dyDescent="0.2">
      <c r="A254" s="19"/>
      <c r="B254" s="20"/>
      <c r="C254" s="53"/>
      <c r="D254" s="59"/>
      <c r="E254" s="54"/>
      <c r="F254" s="77"/>
      <c r="G254" s="40"/>
      <c r="H254" s="32"/>
      <c r="I254" s="30" t="str">
        <f t="shared" si="37"/>
        <v/>
      </c>
      <c r="J254" s="30" t="str">
        <f t="shared" si="37"/>
        <v/>
      </c>
      <c r="K254" s="30" t="str">
        <f t="shared" si="30"/>
        <v/>
      </c>
      <c r="L254" s="30" t="str">
        <f t="shared" si="31"/>
        <v/>
      </c>
      <c r="M254" s="41" t="str">
        <f t="shared" si="33"/>
        <v/>
      </c>
      <c r="N254" s="43" t="str">
        <f t="shared" si="34"/>
        <v/>
      </c>
      <c r="O254" s="44"/>
      <c r="P254" s="109"/>
    </row>
    <row r="255" spans="1:16" x14ac:dyDescent="0.2">
      <c r="A255" s="19"/>
      <c r="B255" s="20"/>
      <c r="C255" s="53"/>
      <c r="D255" s="59"/>
      <c r="E255" s="54"/>
      <c r="F255" s="77"/>
      <c r="G255" s="40"/>
      <c r="H255" s="32"/>
      <c r="I255" s="48" t="str">
        <f t="shared" si="37"/>
        <v/>
      </c>
      <c r="J255" s="48" t="str">
        <f t="shared" si="37"/>
        <v/>
      </c>
      <c r="K255" s="48" t="str">
        <f t="shared" si="30"/>
        <v/>
      </c>
      <c r="L255" s="48" t="str">
        <f t="shared" si="31"/>
        <v/>
      </c>
      <c r="M255" s="49" t="str">
        <f t="shared" si="33"/>
        <v/>
      </c>
      <c r="N255" s="47" t="str">
        <f t="shared" si="34"/>
        <v/>
      </c>
      <c r="O255" s="44"/>
      <c r="P255" s="109"/>
    </row>
    <row r="256" spans="1:16" x14ac:dyDescent="0.2">
      <c r="A256" s="19"/>
      <c r="B256" s="20"/>
      <c r="C256" s="53"/>
      <c r="D256" s="59"/>
      <c r="E256" s="54"/>
      <c r="F256" s="77"/>
      <c r="G256" s="40"/>
      <c r="H256" s="32"/>
      <c r="I256" s="48" t="str">
        <f t="shared" ref="I256:J256" si="38">IF($H256&lt;&gt;"",IF($H256=I$2,I255+1,I255),"")</f>
        <v/>
      </c>
      <c r="J256" s="48" t="str">
        <f t="shared" si="38"/>
        <v/>
      </c>
      <c r="K256" s="48" t="str">
        <f t="shared" si="30"/>
        <v/>
      </c>
      <c r="L256" s="48" t="str">
        <f t="shared" si="31"/>
        <v/>
      </c>
      <c r="M256" s="49" t="str">
        <f t="shared" ref="M256:M258" si="39">IF($H256&lt;&gt;"",SUM(I256:L256),"")</f>
        <v/>
      </c>
      <c r="N256" s="47" t="str">
        <f t="shared" ref="N256:N258" si="40">IF(AND(M256&lt;&gt;0,M256&lt;&gt;""),SUM(I256/M256),"")</f>
        <v/>
      </c>
      <c r="O256" s="44"/>
      <c r="P256" s="109"/>
    </row>
    <row r="257" spans="1:16" x14ac:dyDescent="0.2">
      <c r="A257" s="19"/>
      <c r="B257" s="20"/>
      <c r="C257" s="53"/>
      <c r="D257" s="59"/>
      <c r="E257" s="54"/>
      <c r="F257" s="77"/>
      <c r="G257" s="40"/>
      <c r="H257" s="32"/>
      <c r="I257" s="48" t="str">
        <f t="shared" ref="I257:J257" si="41">IF($H257&lt;&gt;"",IF($H257=I$2,I256+1,I256),"")</f>
        <v/>
      </c>
      <c r="J257" s="48" t="str">
        <f t="shared" si="41"/>
        <v/>
      </c>
      <c r="K257" s="48" t="str">
        <f t="shared" si="30"/>
        <v/>
      </c>
      <c r="L257" s="48" t="str">
        <f t="shared" si="31"/>
        <v/>
      </c>
      <c r="M257" s="49" t="str">
        <f t="shared" si="39"/>
        <v/>
      </c>
      <c r="N257" s="47" t="str">
        <f t="shared" si="40"/>
        <v/>
      </c>
      <c r="O257" s="44"/>
      <c r="P257" s="109"/>
    </row>
    <row r="258" spans="1:16" x14ac:dyDescent="0.2">
      <c r="A258" s="19"/>
      <c r="B258" s="20"/>
      <c r="C258" s="53"/>
      <c r="D258" s="59"/>
      <c r="E258" s="54"/>
      <c r="F258" s="77"/>
      <c r="G258" s="40"/>
      <c r="H258" s="32"/>
      <c r="I258" s="48" t="str">
        <f t="shared" ref="I258:J258" si="42">IF($H258&lt;&gt;"",IF($H258=I$2,I257+1,I257),"")</f>
        <v/>
      </c>
      <c r="J258" s="48" t="str">
        <f t="shared" si="42"/>
        <v/>
      </c>
      <c r="K258" s="48" t="str">
        <f t="shared" si="30"/>
        <v/>
      </c>
      <c r="L258" s="48" t="str">
        <f t="shared" si="31"/>
        <v/>
      </c>
      <c r="M258" s="49" t="str">
        <f t="shared" si="39"/>
        <v/>
      </c>
      <c r="N258" s="47" t="str">
        <f t="shared" si="40"/>
        <v/>
      </c>
      <c r="O258" s="44"/>
      <c r="P258" s="109"/>
    </row>
  </sheetData>
  <mergeCells count="1">
    <mergeCell ref="I1:L1"/>
  </mergeCells>
  <phoneticPr fontId="3" type="noConversion"/>
  <conditionalFormatting sqref="O4:O255">
    <cfRule type="cellIs" dxfId="116" priority="10" stopIfTrue="1" operator="equal">
      <formula>"YES"</formula>
    </cfRule>
  </conditionalFormatting>
  <conditionalFormatting sqref="N3:N255">
    <cfRule type="cellIs" priority="6" stopIfTrue="1" operator="greaterThanOrEqual">
      <formula>1</formula>
    </cfRule>
    <cfRule type="cellIs" dxfId="115" priority="7" stopIfTrue="1" operator="between">
      <formula>0.4999</formula>
      <formula>1</formula>
    </cfRule>
    <cfRule type="colorScale" priority="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56:O258">
    <cfRule type="cellIs" dxfId="114" priority="4" stopIfTrue="1" operator="equal">
      <formula>"YES"</formula>
    </cfRule>
  </conditionalFormatting>
  <conditionalFormatting sqref="N256:N258">
    <cfRule type="cellIs" priority="1" stopIfTrue="1" operator="greaterThanOrEqual">
      <formula>1</formula>
    </cfRule>
    <cfRule type="cellIs" dxfId="113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100-000000000000}">
      <formula1>$Q$3:$Q$6</formula1>
    </dataValidation>
  </dataValidations>
  <pageMargins left="0.5" right="0.25" top="1" bottom="1" header="0.5" footer="0.5"/>
  <pageSetup scale="63" orientation="landscape" horizontalDpi="300" verticalDpi="300" r:id="rId1"/>
  <headerFooter alignWithMargins="0">
    <oddHeader>&amp;C&amp;"Arial,Bold"&amp;18LTC OER PROFILE&amp;R&amp;"Arial,Bold"As of &amp;D 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8"/>
  <sheetViews>
    <sheetView zoomScaleNormal="100" zoomScalePageLayoutView="70" workbookViewId="0">
      <pane ySplit="2" topLeftCell="A3" activePane="bottomLeft" state="frozenSplit"/>
      <selection pane="bottomLeft" activeCell="A226" sqref="A226:XFD258"/>
    </sheetView>
  </sheetViews>
  <sheetFormatPr defaultRowHeight="12.75" x14ac:dyDescent="0.2"/>
  <cols>
    <col min="1" max="1" width="19.85546875" style="1" bestFit="1" customWidth="1"/>
    <col min="2" max="2" width="15.140625" style="1" customWidth="1"/>
    <col min="3" max="3" width="13.7109375" style="1" customWidth="1"/>
    <col min="4" max="4" width="7" style="71" bestFit="1" customWidth="1"/>
    <col min="5" max="5" width="10.42578125" style="71" customWidth="1"/>
    <col min="6" max="6" width="12" style="1" customWidth="1"/>
    <col min="7" max="7" width="8.42578125" style="2" bestFit="1" customWidth="1"/>
    <col min="8" max="8" width="19.28515625" style="1" customWidth="1"/>
    <col min="9" max="9" width="10.7109375" style="2" customWidth="1"/>
    <col min="10" max="10" width="11.28515625" style="2" customWidth="1"/>
    <col min="11" max="11" width="10.85546875" style="2" customWidth="1"/>
    <col min="12" max="12" width="12.140625" style="3" customWidth="1"/>
    <col min="13" max="13" width="10.140625" style="3" customWidth="1"/>
    <col min="14" max="14" width="13.7109375" style="2" bestFit="1" customWidth="1"/>
    <col min="15" max="15" width="8.28515625" style="2" customWidth="1"/>
    <col min="16" max="16" width="58.85546875" style="2" customWidth="1"/>
    <col min="17" max="17" width="18.57031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38.25" x14ac:dyDescent="0.2">
      <c r="A2" s="4"/>
      <c r="B2" s="4"/>
      <c r="C2" s="4"/>
      <c r="D2" s="72"/>
      <c r="E2" s="67"/>
      <c r="F2" s="50"/>
      <c r="G2" s="7"/>
      <c r="H2" s="55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73"/>
      <c r="E3" s="68"/>
      <c r="F3" s="51"/>
      <c r="G3" s="15"/>
      <c r="H3" s="56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19"/>
      <c r="B4" s="20"/>
      <c r="C4" s="58"/>
      <c r="D4" s="70"/>
      <c r="E4" s="69"/>
      <c r="F4" s="88"/>
      <c r="G4" s="39"/>
      <c r="H4" s="87"/>
      <c r="I4" s="82" t="str">
        <f>IF($H4&lt;&gt;"",IF($H4=I$2,I3+1,I3),"")</f>
        <v/>
      </c>
      <c r="J4" s="82" t="str">
        <f>IF($H4&lt;&gt;"",IF($H4=J$2,J3+1,J3),"")</f>
        <v/>
      </c>
      <c r="K4" s="82" t="str">
        <f>IF($H4&lt;&gt;"",IF($H4="QUALIFIED",K3+1,K3),"")</f>
        <v/>
      </c>
      <c r="L4" s="82" t="str">
        <f>IF($H4&lt;&gt;"",IF($H4="NOT QUALIFIED",L3+1,L3),"")</f>
        <v/>
      </c>
      <c r="M4" s="83" t="str">
        <f>IF($H4&lt;&gt;"",SUM(I4:L4),"")</f>
        <v/>
      </c>
      <c r="N4" s="43" t="str">
        <f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58"/>
      <c r="D5" s="74"/>
      <c r="E5" s="69"/>
      <c r="F5" s="88"/>
      <c r="G5" s="39"/>
      <c r="H5" s="87"/>
      <c r="I5" s="82" t="str">
        <f t="shared" ref="I5:I70" si="0">IF($H5&lt;&gt;"",IF($H5=I$2,I4+1,I4),"")</f>
        <v/>
      </c>
      <c r="J5" s="82" t="str">
        <f t="shared" ref="J5:J70" si="1">IF($H5&lt;&gt;"",IF($H5=J$2,J4+1,J4),"")</f>
        <v/>
      </c>
      <c r="K5" s="82" t="str">
        <f t="shared" ref="K5:K68" si="2">IF($H5&lt;&gt;"",IF($H5="QUALIFIED",K4+1,K4),"")</f>
        <v/>
      </c>
      <c r="L5" s="82" t="str">
        <f t="shared" ref="L5:L68" si="3">IF($H5&lt;&gt;"",IF($H5="NOT QUALIFIED",L4+1,L4),"")</f>
        <v/>
      </c>
      <c r="M5" s="83" t="str">
        <f t="shared" ref="M5:M66" si="4">IF($H5&lt;&gt;"",SUM(I5:L5),"")</f>
        <v/>
      </c>
      <c r="N5" s="43" t="str">
        <f t="shared" ref="N5:N66" si="5">IF(AND(M5&lt;&gt;0,M5&lt;&gt;""),SUM(I5/M5),"")</f>
        <v/>
      </c>
      <c r="O5" s="94"/>
      <c r="P5" s="111"/>
      <c r="Q5" s="2" t="s">
        <v>15</v>
      </c>
    </row>
    <row r="6" spans="1:17" x14ac:dyDescent="0.2">
      <c r="A6" s="19"/>
      <c r="B6" s="20"/>
      <c r="C6" s="58"/>
      <c r="D6" s="74"/>
      <c r="E6" s="69"/>
      <c r="F6" s="86"/>
      <c r="G6" s="39"/>
      <c r="H6" s="87"/>
      <c r="I6" s="82" t="str">
        <f t="shared" si="0"/>
        <v/>
      </c>
      <c r="J6" s="82" t="str">
        <f t="shared" si="1"/>
        <v/>
      </c>
      <c r="K6" s="82" t="str">
        <f t="shared" si="2"/>
        <v/>
      </c>
      <c r="L6" s="82" t="str">
        <f t="shared" si="3"/>
        <v/>
      </c>
      <c r="M6" s="83" t="str">
        <f t="shared" si="4"/>
        <v/>
      </c>
      <c r="N6" s="43" t="str">
        <f t="shared" si="5"/>
        <v/>
      </c>
      <c r="O6" s="94"/>
      <c r="P6" s="111"/>
      <c r="Q6" s="2" t="s">
        <v>16</v>
      </c>
    </row>
    <row r="7" spans="1:17" x14ac:dyDescent="0.2">
      <c r="A7" s="19"/>
      <c r="B7" s="20"/>
      <c r="C7" s="58"/>
      <c r="D7" s="74"/>
      <c r="E7" s="69"/>
      <c r="F7" s="86"/>
      <c r="G7" s="39"/>
      <c r="H7" s="87"/>
      <c r="I7" s="82" t="str">
        <f t="shared" si="0"/>
        <v/>
      </c>
      <c r="J7" s="82" t="str">
        <f t="shared" si="1"/>
        <v/>
      </c>
      <c r="K7" s="82" t="str">
        <f t="shared" si="2"/>
        <v/>
      </c>
      <c r="L7" s="82" t="str">
        <f t="shared" si="3"/>
        <v/>
      </c>
      <c r="M7" s="83" t="str">
        <f t="shared" si="4"/>
        <v/>
      </c>
      <c r="N7" s="43" t="str">
        <f t="shared" si="5"/>
        <v/>
      </c>
      <c r="O7" s="94"/>
      <c r="P7" s="111"/>
    </row>
    <row r="8" spans="1:17" x14ac:dyDescent="0.2">
      <c r="A8" s="19"/>
      <c r="B8" s="20"/>
      <c r="C8" s="58"/>
      <c r="D8" s="74"/>
      <c r="E8" s="69"/>
      <c r="F8" s="86"/>
      <c r="G8" s="39"/>
      <c r="H8" s="87"/>
      <c r="I8" s="82" t="str">
        <f t="shared" si="0"/>
        <v/>
      </c>
      <c r="J8" s="82" t="str">
        <f t="shared" si="1"/>
        <v/>
      </c>
      <c r="K8" s="82" t="str">
        <f t="shared" si="2"/>
        <v/>
      </c>
      <c r="L8" s="82" t="str">
        <f t="shared" si="3"/>
        <v/>
      </c>
      <c r="M8" s="83" t="str">
        <f t="shared" si="4"/>
        <v/>
      </c>
      <c r="N8" s="43" t="str">
        <f t="shared" si="5"/>
        <v/>
      </c>
      <c r="O8" s="94"/>
      <c r="P8" s="111"/>
    </row>
    <row r="9" spans="1:17" x14ac:dyDescent="0.2">
      <c r="A9" s="19"/>
      <c r="B9" s="20"/>
      <c r="C9" s="58"/>
      <c r="D9" s="74"/>
      <c r="E9" s="69"/>
      <c r="F9" s="86"/>
      <c r="G9" s="39"/>
      <c r="H9" s="87"/>
      <c r="I9" s="82" t="str">
        <f t="shared" si="0"/>
        <v/>
      </c>
      <c r="J9" s="82" t="str">
        <f t="shared" si="1"/>
        <v/>
      </c>
      <c r="K9" s="82" t="str">
        <f t="shared" si="2"/>
        <v/>
      </c>
      <c r="L9" s="82" t="str">
        <f t="shared" si="3"/>
        <v/>
      </c>
      <c r="M9" s="83" t="str">
        <f t="shared" si="4"/>
        <v/>
      </c>
      <c r="N9" s="43" t="str">
        <f t="shared" si="5"/>
        <v/>
      </c>
      <c r="O9" s="94"/>
      <c r="P9" s="111"/>
    </row>
    <row r="10" spans="1:17" x14ac:dyDescent="0.2">
      <c r="A10" s="19"/>
      <c r="B10" s="20"/>
      <c r="C10" s="58"/>
      <c r="D10" s="74"/>
      <c r="E10" s="69"/>
      <c r="F10" s="86"/>
      <c r="G10" s="39"/>
      <c r="H10" s="87"/>
      <c r="I10" s="82" t="str">
        <f t="shared" si="0"/>
        <v/>
      </c>
      <c r="J10" s="82" t="str">
        <f t="shared" si="1"/>
        <v/>
      </c>
      <c r="K10" s="82" t="str">
        <f t="shared" si="2"/>
        <v/>
      </c>
      <c r="L10" s="82" t="str">
        <f t="shared" si="3"/>
        <v/>
      </c>
      <c r="M10" s="83" t="str">
        <f t="shared" si="4"/>
        <v/>
      </c>
      <c r="N10" s="43" t="str">
        <f t="shared" si="5"/>
        <v/>
      </c>
      <c r="O10" s="94"/>
      <c r="P10" s="111"/>
    </row>
    <row r="11" spans="1:17" x14ac:dyDescent="0.2">
      <c r="A11" s="19"/>
      <c r="B11" s="20"/>
      <c r="C11" s="58"/>
      <c r="D11" s="74"/>
      <c r="E11" s="69"/>
      <c r="F11" s="89"/>
      <c r="G11" s="39"/>
      <c r="H11" s="87"/>
      <c r="I11" s="82" t="str">
        <f t="shared" si="0"/>
        <v/>
      </c>
      <c r="J11" s="82" t="str">
        <f t="shared" si="1"/>
        <v/>
      </c>
      <c r="K11" s="82" t="str">
        <f t="shared" si="2"/>
        <v/>
      </c>
      <c r="L11" s="82" t="str">
        <f t="shared" si="3"/>
        <v/>
      </c>
      <c r="M11" s="83" t="str">
        <f t="shared" si="4"/>
        <v/>
      </c>
      <c r="N11" s="43" t="str">
        <f t="shared" si="5"/>
        <v/>
      </c>
      <c r="O11" s="94"/>
      <c r="P11" s="111"/>
    </row>
    <row r="12" spans="1:17" x14ac:dyDescent="0.2">
      <c r="A12" s="19"/>
      <c r="B12" s="20"/>
      <c r="C12" s="58"/>
      <c r="D12" s="74"/>
      <c r="E12" s="69"/>
      <c r="F12" s="86"/>
      <c r="G12" s="39"/>
      <c r="H12" s="87"/>
      <c r="I12" s="82" t="str">
        <f t="shared" si="0"/>
        <v/>
      </c>
      <c r="J12" s="82" t="str">
        <f t="shared" si="1"/>
        <v/>
      </c>
      <c r="K12" s="82" t="str">
        <f t="shared" si="2"/>
        <v/>
      </c>
      <c r="L12" s="82" t="str">
        <f t="shared" si="3"/>
        <v/>
      </c>
      <c r="M12" s="83" t="str">
        <f t="shared" si="4"/>
        <v/>
      </c>
      <c r="N12" s="43" t="str">
        <f t="shared" si="5"/>
        <v/>
      </c>
      <c r="O12" s="94"/>
      <c r="P12" s="111"/>
    </row>
    <row r="13" spans="1:17" x14ac:dyDescent="0.2">
      <c r="A13" s="19"/>
      <c r="B13" s="20"/>
      <c r="C13" s="58"/>
      <c r="D13" s="74"/>
      <c r="E13" s="69"/>
      <c r="F13" s="86"/>
      <c r="G13" s="39"/>
      <c r="H13" s="87"/>
      <c r="I13" s="82" t="str">
        <f t="shared" si="0"/>
        <v/>
      </c>
      <c r="J13" s="82" t="str">
        <f t="shared" si="1"/>
        <v/>
      </c>
      <c r="K13" s="82" t="str">
        <f t="shared" si="2"/>
        <v/>
      </c>
      <c r="L13" s="82" t="str">
        <f t="shared" si="3"/>
        <v/>
      </c>
      <c r="M13" s="83" t="str">
        <f t="shared" si="4"/>
        <v/>
      </c>
      <c r="N13" s="43" t="str">
        <f t="shared" si="5"/>
        <v/>
      </c>
      <c r="O13" s="94"/>
      <c r="P13" s="111"/>
    </row>
    <row r="14" spans="1:17" x14ac:dyDescent="0.2">
      <c r="A14" s="19"/>
      <c r="B14" s="20"/>
      <c r="C14" s="58"/>
      <c r="D14" s="74"/>
      <c r="E14" s="69"/>
      <c r="F14" s="86"/>
      <c r="G14" s="39"/>
      <c r="H14" s="87"/>
      <c r="I14" s="82" t="str">
        <f t="shared" si="0"/>
        <v/>
      </c>
      <c r="J14" s="82" t="str">
        <f t="shared" si="1"/>
        <v/>
      </c>
      <c r="K14" s="82" t="str">
        <f t="shared" si="2"/>
        <v/>
      </c>
      <c r="L14" s="82" t="str">
        <f t="shared" si="3"/>
        <v/>
      </c>
      <c r="M14" s="83" t="str">
        <f t="shared" si="4"/>
        <v/>
      </c>
      <c r="N14" s="43" t="str">
        <f t="shared" si="5"/>
        <v/>
      </c>
      <c r="O14" s="94"/>
      <c r="P14" s="111"/>
    </row>
    <row r="15" spans="1:17" x14ac:dyDescent="0.2">
      <c r="A15" s="19"/>
      <c r="B15" s="20"/>
      <c r="C15" s="58"/>
      <c r="D15" s="74"/>
      <c r="E15" s="69"/>
      <c r="F15" s="86"/>
      <c r="G15" s="39"/>
      <c r="H15" s="87"/>
      <c r="I15" s="82" t="str">
        <f t="shared" si="0"/>
        <v/>
      </c>
      <c r="J15" s="82" t="str">
        <f t="shared" si="1"/>
        <v/>
      </c>
      <c r="K15" s="82" t="str">
        <f t="shared" si="2"/>
        <v/>
      </c>
      <c r="L15" s="82" t="str">
        <f t="shared" si="3"/>
        <v/>
      </c>
      <c r="M15" s="83" t="str">
        <f t="shared" si="4"/>
        <v/>
      </c>
      <c r="N15" s="43" t="str">
        <f t="shared" si="5"/>
        <v/>
      </c>
      <c r="O15" s="94"/>
      <c r="P15" s="111"/>
    </row>
    <row r="16" spans="1:17" x14ac:dyDescent="0.2">
      <c r="A16" s="19"/>
      <c r="B16" s="20"/>
      <c r="C16" s="58"/>
      <c r="D16" s="74"/>
      <c r="E16" s="69"/>
      <c r="F16" s="86"/>
      <c r="G16" s="39"/>
      <c r="H16" s="87"/>
      <c r="I16" s="82" t="str">
        <f t="shared" si="0"/>
        <v/>
      </c>
      <c r="J16" s="82" t="str">
        <f t="shared" si="1"/>
        <v/>
      </c>
      <c r="K16" s="82" t="str">
        <f t="shared" si="2"/>
        <v/>
      </c>
      <c r="L16" s="82" t="str">
        <f t="shared" si="3"/>
        <v/>
      </c>
      <c r="M16" s="83" t="str">
        <f t="shared" si="4"/>
        <v/>
      </c>
      <c r="N16" s="43" t="str">
        <f t="shared" si="5"/>
        <v/>
      </c>
      <c r="O16" s="94"/>
      <c r="P16" s="111"/>
    </row>
    <row r="17" spans="1:16" x14ac:dyDescent="0.2">
      <c r="A17" s="19"/>
      <c r="B17" s="20"/>
      <c r="C17" s="58"/>
      <c r="D17" s="74"/>
      <c r="E17" s="69"/>
      <c r="F17" s="86"/>
      <c r="G17" s="39"/>
      <c r="H17" s="87"/>
      <c r="I17" s="82" t="str">
        <f t="shared" si="0"/>
        <v/>
      </c>
      <c r="J17" s="82" t="str">
        <f t="shared" si="1"/>
        <v/>
      </c>
      <c r="K17" s="82" t="str">
        <f t="shared" si="2"/>
        <v/>
      </c>
      <c r="L17" s="82" t="str">
        <f t="shared" si="3"/>
        <v/>
      </c>
      <c r="M17" s="83" t="str">
        <f t="shared" si="4"/>
        <v/>
      </c>
      <c r="N17" s="43" t="str">
        <f t="shared" si="5"/>
        <v/>
      </c>
      <c r="O17" s="94"/>
      <c r="P17" s="111"/>
    </row>
    <row r="18" spans="1:16" x14ac:dyDescent="0.2">
      <c r="A18" s="19"/>
      <c r="B18" s="20"/>
      <c r="C18" s="58"/>
      <c r="D18" s="74"/>
      <c r="E18" s="69"/>
      <c r="F18" s="86"/>
      <c r="G18" s="39"/>
      <c r="H18" s="87"/>
      <c r="I18" s="82" t="str">
        <f t="shared" si="0"/>
        <v/>
      </c>
      <c r="J18" s="82" t="str">
        <f t="shared" si="1"/>
        <v/>
      </c>
      <c r="K18" s="82" t="str">
        <f t="shared" si="2"/>
        <v/>
      </c>
      <c r="L18" s="82" t="str">
        <f t="shared" si="3"/>
        <v/>
      </c>
      <c r="M18" s="83" t="str">
        <f t="shared" si="4"/>
        <v/>
      </c>
      <c r="N18" s="43" t="str">
        <f t="shared" si="5"/>
        <v/>
      </c>
      <c r="O18" s="94"/>
      <c r="P18" s="111"/>
    </row>
    <row r="19" spans="1:16" x14ac:dyDescent="0.2">
      <c r="A19" s="19"/>
      <c r="B19" s="20"/>
      <c r="C19" s="58"/>
      <c r="D19" s="74"/>
      <c r="E19" s="69"/>
      <c r="F19" s="86"/>
      <c r="G19" s="39"/>
      <c r="H19" s="87"/>
      <c r="I19" s="82" t="str">
        <f t="shared" si="0"/>
        <v/>
      </c>
      <c r="J19" s="82" t="str">
        <f t="shared" si="1"/>
        <v/>
      </c>
      <c r="K19" s="82" t="str">
        <f t="shared" si="2"/>
        <v/>
      </c>
      <c r="L19" s="82" t="str">
        <f t="shared" si="3"/>
        <v/>
      </c>
      <c r="M19" s="83" t="str">
        <f t="shared" si="4"/>
        <v/>
      </c>
      <c r="N19" s="43" t="str">
        <f t="shared" si="5"/>
        <v/>
      </c>
      <c r="O19" s="94"/>
      <c r="P19" s="111"/>
    </row>
    <row r="20" spans="1:16" x14ac:dyDescent="0.2">
      <c r="A20" s="19"/>
      <c r="B20" s="20"/>
      <c r="C20" s="58"/>
      <c r="D20" s="74"/>
      <c r="E20" s="69"/>
      <c r="F20" s="86"/>
      <c r="G20" s="39"/>
      <c r="H20" s="87"/>
      <c r="I20" s="82" t="str">
        <f t="shared" si="0"/>
        <v/>
      </c>
      <c r="J20" s="82" t="str">
        <f t="shared" si="1"/>
        <v/>
      </c>
      <c r="K20" s="82" t="str">
        <f t="shared" si="2"/>
        <v/>
      </c>
      <c r="L20" s="82" t="str">
        <f t="shared" si="3"/>
        <v/>
      </c>
      <c r="M20" s="83" t="str">
        <f t="shared" si="4"/>
        <v/>
      </c>
      <c r="N20" s="43" t="str">
        <f t="shared" si="5"/>
        <v/>
      </c>
      <c r="O20" s="94"/>
      <c r="P20" s="111"/>
    </row>
    <row r="21" spans="1:16" x14ac:dyDescent="0.2">
      <c r="A21" s="19"/>
      <c r="B21" s="20"/>
      <c r="C21" s="58"/>
      <c r="D21" s="74"/>
      <c r="E21" s="69"/>
      <c r="F21" s="86"/>
      <c r="G21" s="39"/>
      <c r="H21" s="87"/>
      <c r="I21" s="82" t="str">
        <f t="shared" si="0"/>
        <v/>
      </c>
      <c r="J21" s="82" t="str">
        <f t="shared" si="1"/>
        <v/>
      </c>
      <c r="K21" s="82" t="str">
        <f t="shared" si="2"/>
        <v/>
      </c>
      <c r="L21" s="82" t="str">
        <f t="shared" si="3"/>
        <v/>
      </c>
      <c r="M21" s="83" t="str">
        <f t="shared" si="4"/>
        <v/>
      </c>
      <c r="N21" s="43" t="str">
        <f t="shared" si="5"/>
        <v/>
      </c>
      <c r="O21" s="94"/>
      <c r="P21" s="111"/>
    </row>
    <row r="22" spans="1:16" x14ac:dyDescent="0.2">
      <c r="A22" s="19"/>
      <c r="B22" s="20"/>
      <c r="C22" s="58"/>
      <c r="D22" s="74"/>
      <c r="E22" s="69"/>
      <c r="F22" s="86"/>
      <c r="G22" s="39"/>
      <c r="H22" s="87"/>
      <c r="I22" s="82" t="str">
        <f t="shared" si="0"/>
        <v/>
      </c>
      <c r="J22" s="82" t="str">
        <f t="shared" si="1"/>
        <v/>
      </c>
      <c r="K22" s="82" t="str">
        <f t="shared" si="2"/>
        <v/>
      </c>
      <c r="L22" s="82" t="str">
        <f t="shared" si="3"/>
        <v/>
      </c>
      <c r="M22" s="83" t="str">
        <f t="shared" si="4"/>
        <v/>
      </c>
      <c r="N22" s="43" t="str">
        <f t="shared" si="5"/>
        <v/>
      </c>
      <c r="O22" s="94"/>
      <c r="P22" s="111"/>
    </row>
    <row r="23" spans="1:16" x14ac:dyDescent="0.2">
      <c r="A23" s="19"/>
      <c r="B23" s="20"/>
      <c r="C23" s="58"/>
      <c r="D23" s="74"/>
      <c r="E23" s="69"/>
      <c r="F23" s="86"/>
      <c r="G23" s="39"/>
      <c r="H23" s="87"/>
      <c r="I23" s="82" t="str">
        <f t="shared" si="0"/>
        <v/>
      </c>
      <c r="J23" s="82" t="str">
        <f t="shared" si="1"/>
        <v/>
      </c>
      <c r="K23" s="82" t="str">
        <f t="shared" si="2"/>
        <v/>
      </c>
      <c r="L23" s="82" t="str">
        <f t="shared" si="3"/>
        <v/>
      </c>
      <c r="M23" s="83" t="str">
        <f t="shared" si="4"/>
        <v/>
      </c>
      <c r="N23" s="43" t="str">
        <f t="shared" si="5"/>
        <v/>
      </c>
      <c r="O23" s="94"/>
      <c r="P23" s="111"/>
    </row>
    <row r="24" spans="1:16" x14ac:dyDescent="0.2">
      <c r="A24" s="19"/>
      <c r="B24" s="20"/>
      <c r="C24" s="58"/>
      <c r="D24" s="74"/>
      <c r="E24" s="69"/>
      <c r="F24" s="86"/>
      <c r="G24" s="39"/>
      <c r="H24" s="87"/>
      <c r="I24" s="82" t="str">
        <f t="shared" si="0"/>
        <v/>
      </c>
      <c r="J24" s="82" t="str">
        <f t="shared" si="1"/>
        <v/>
      </c>
      <c r="K24" s="82" t="str">
        <f t="shared" si="2"/>
        <v/>
      </c>
      <c r="L24" s="82" t="str">
        <f t="shared" si="3"/>
        <v/>
      </c>
      <c r="M24" s="83" t="str">
        <f t="shared" si="4"/>
        <v/>
      </c>
      <c r="N24" s="43" t="str">
        <f t="shared" si="5"/>
        <v/>
      </c>
      <c r="O24" s="94"/>
      <c r="P24" s="111"/>
    </row>
    <row r="25" spans="1:16" x14ac:dyDescent="0.2">
      <c r="A25" s="19"/>
      <c r="B25" s="20"/>
      <c r="C25" s="58"/>
      <c r="D25" s="74"/>
      <c r="E25" s="69"/>
      <c r="F25" s="86"/>
      <c r="G25" s="39"/>
      <c r="H25" s="87"/>
      <c r="I25" s="82" t="str">
        <f t="shared" si="0"/>
        <v/>
      </c>
      <c r="J25" s="82" t="str">
        <f t="shared" si="1"/>
        <v/>
      </c>
      <c r="K25" s="82" t="str">
        <f t="shared" si="2"/>
        <v/>
      </c>
      <c r="L25" s="82" t="str">
        <f t="shared" si="3"/>
        <v/>
      </c>
      <c r="M25" s="83" t="str">
        <f t="shared" si="4"/>
        <v/>
      </c>
      <c r="N25" s="43" t="str">
        <f t="shared" si="5"/>
        <v/>
      </c>
      <c r="O25" s="94"/>
      <c r="P25" s="111"/>
    </row>
    <row r="26" spans="1:16" x14ac:dyDescent="0.2">
      <c r="A26" s="19"/>
      <c r="B26" s="20"/>
      <c r="C26" s="58"/>
      <c r="D26" s="74"/>
      <c r="E26" s="69"/>
      <c r="F26" s="86"/>
      <c r="G26" s="39"/>
      <c r="H26" s="87"/>
      <c r="I26" s="82" t="str">
        <f t="shared" si="0"/>
        <v/>
      </c>
      <c r="J26" s="82" t="str">
        <f t="shared" si="1"/>
        <v/>
      </c>
      <c r="K26" s="82" t="str">
        <f t="shared" si="2"/>
        <v/>
      </c>
      <c r="L26" s="82" t="str">
        <f t="shared" si="3"/>
        <v/>
      </c>
      <c r="M26" s="83" t="str">
        <f t="shared" si="4"/>
        <v/>
      </c>
      <c r="N26" s="43" t="str">
        <f t="shared" si="5"/>
        <v/>
      </c>
      <c r="O26" s="94"/>
      <c r="P26" s="111"/>
    </row>
    <row r="27" spans="1:16" x14ac:dyDescent="0.2">
      <c r="A27" s="19"/>
      <c r="B27" s="20"/>
      <c r="C27" s="58"/>
      <c r="D27" s="74"/>
      <c r="E27" s="69"/>
      <c r="F27" s="86"/>
      <c r="G27" s="39"/>
      <c r="H27" s="87"/>
      <c r="I27" s="82" t="str">
        <f t="shared" si="0"/>
        <v/>
      </c>
      <c r="J27" s="82" t="str">
        <f t="shared" si="1"/>
        <v/>
      </c>
      <c r="K27" s="82" t="str">
        <f t="shared" si="2"/>
        <v/>
      </c>
      <c r="L27" s="82" t="str">
        <f t="shared" si="3"/>
        <v/>
      </c>
      <c r="M27" s="83" t="str">
        <f t="shared" si="4"/>
        <v/>
      </c>
      <c r="N27" s="43" t="str">
        <f t="shared" si="5"/>
        <v/>
      </c>
      <c r="O27" s="94"/>
      <c r="P27" s="111"/>
    </row>
    <row r="28" spans="1:16" x14ac:dyDescent="0.2">
      <c r="A28" s="19"/>
      <c r="B28" s="20"/>
      <c r="C28" s="58"/>
      <c r="D28" s="74"/>
      <c r="E28" s="69"/>
      <c r="F28" s="86"/>
      <c r="G28" s="39"/>
      <c r="H28" s="87"/>
      <c r="I28" s="82" t="str">
        <f t="shared" si="0"/>
        <v/>
      </c>
      <c r="J28" s="82" t="str">
        <f t="shared" si="1"/>
        <v/>
      </c>
      <c r="K28" s="82" t="str">
        <f t="shared" si="2"/>
        <v/>
      </c>
      <c r="L28" s="82" t="str">
        <f t="shared" si="3"/>
        <v/>
      </c>
      <c r="M28" s="83" t="str">
        <f t="shared" si="4"/>
        <v/>
      </c>
      <c r="N28" s="43" t="str">
        <f t="shared" si="5"/>
        <v/>
      </c>
      <c r="O28" s="94"/>
      <c r="P28" s="111"/>
    </row>
    <row r="29" spans="1:16" x14ac:dyDescent="0.2">
      <c r="A29" s="19"/>
      <c r="B29" s="20"/>
      <c r="C29" s="58"/>
      <c r="D29" s="74"/>
      <c r="E29" s="69"/>
      <c r="F29" s="86"/>
      <c r="G29" s="39"/>
      <c r="H29" s="87"/>
      <c r="I29" s="82" t="str">
        <f t="shared" si="0"/>
        <v/>
      </c>
      <c r="J29" s="82" t="str">
        <f t="shared" si="1"/>
        <v/>
      </c>
      <c r="K29" s="82" t="str">
        <f t="shared" si="2"/>
        <v/>
      </c>
      <c r="L29" s="82" t="str">
        <f t="shared" si="3"/>
        <v/>
      </c>
      <c r="M29" s="83" t="str">
        <f t="shared" si="4"/>
        <v/>
      </c>
      <c r="N29" s="43" t="str">
        <f t="shared" si="5"/>
        <v/>
      </c>
      <c r="O29" s="94"/>
      <c r="P29" s="111"/>
    </row>
    <row r="30" spans="1:16" x14ac:dyDescent="0.2">
      <c r="A30" s="19"/>
      <c r="B30" s="20"/>
      <c r="C30" s="58"/>
      <c r="D30" s="74"/>
      <c r="E30" s="69"/>
      <c r="F30" s="86"/>
      <c r="G30" s="39"/>
      <c r="H30" s="87"/>
      <c r="I30" s="82" t="str">
        <f t="shared" si="0"/>
        <v/>
      </c>
      <c r="J30" s="82" t="str">
        <f t="shared" si="1"/>
        <v/>
      </c>
      <c r="K30" s="82" t="str">
        <f t="shared" si="2"/>
        <v/>
      </c>
      <c r="L30" s="82" t="str">
        <f t="shared" si="3"/>
        <v/>
      </c>
      <c r="M30" s="83" t="str">
        <f t="shared" si="4"/>
        <v/>
      </c>
      <c r="N30" s="43" t="str">
        <f t="shared" si="5"/>
        <v/>
      </c>
      <c r="O30" s="94"/>
      <c r="P30" s="111"/>
    </row>
    <row r="31" spans="1:16" x14ac:dyDescent="0.2">
      <c r="A31" s="19"/>
      <c r="B31" s="20"/>
      <c r="C31" s="58"/>
      <c r="D31" s="74"/>
      <c r="E31" s="69"/>
      <c r="F31" s="86"/>
      <c r="G31" s="39"/>
      <c r="H31" s="87"/>
      <c r="I31" s="82" t="str">
        <f t="shared" si="0"/>
        <v/>
      </c>
      <c r="J31" s="82" t="str">
        <f t="shared" si="1"/>
        <v/>
      </c>
      <c r="K31" s="82" t="str">
        <f t="shared" si="2"/>
        <v/>
      </c>
      <c r="L31" s="82" t="str">
        <f t="shared" si="3"/>
        <v/>
      </c>
      <c r="M31" s="83" t="str">
        <f t="shared" si="4"/>
        <v/>
      </c>
      <c r="N31" s="43" t="str">
        <f t="shared" si="5"/>
        <v/>
      </c>
      <c r="O31" s="94"/>
      <c r="P31" s="111"/>
    </row>
    <row r="32" spans="1:16" x14ac:dyDescent="0.2">
      <c r="A32" s="19"/>
      <c r="B32" s="20"/>
      <c r="C32" s="58"/>
      <c r="D32" s="74"/>
      <c r="E32" s="69"/>
      <c r="F32" s="86"/>
      <c r="G32" s="39"/>
      <c r="H32" s="87"/>
      <c r="I32" s="82" t="str">
        <f t="shared" si="0"/>
        <v/>
      </c>
      <c r="J32" s="82" t="str">
        <f t="shared" si="1"/>
        <v/>
      </c>
      <c r="K32" s="82" t="str">
        <f t="shared" si="2"/>
        <v/>
      </c>
      <c r="L32" s="82" t="str">
        <f t="shared" si="3"/>
        <v/>
      </c>
      <c r="M32" s="83" t="str">
        <f t="shared" si="4"/>
        <v/>
      </c>
      <c r="N32" s="43" t="str">
        <f t="shared" si="5"/>
        <v/>
      </c>
      <c r="O32" s="94"/>
      <c r="P32" s="111"/>
    </row>
    <row r="33" spans="1:16" x14ac:dyDescent="0.2">
      <c r="A33" s="19"/>
      <c r="B33" s="20"/>
      <c r="C33" s="58"/>
      <c r="D33" s="74"/>
      <c r="E33" s="70"/>
      <c r="F33" s="86"/>
      <c r="G33" s="39"/>
      <c r="H33" s="87"/>
      <c r="I33" s="82" t="str">
        <f t="shared" si="0"/>
        <v/>
      </c>
      <c r="J33" s="82" t="str">
        <f t="shared" si="1"/>
        <v/>
      </c>
      <c r="K33" s="82" t="str">
        <f t="shared" si="2"/>
        <v/>
      </c>
      <c r="L33" s="82" t="str">
        <f t="shared" si="3"/>
        <v/>
      </c>
      <c r="M33" s="83" t="str">
        <f t="shared" si="4"/>
        <v/>
      </c>
      <c r="N33" s="43" t="str">
        <f t="shared" si="5"/>
        <v/>
      </c>
      <c r="O33" s="94"/>
      <c r="P33" s="111"/>
    </row>
    <row r="34" spans="1:16" x14ac:dyDescent="0.2">
      <c r="A34" s="19"/>
      <c r="B34" s="20"/>
      <c r="C34" s="58"/>
      <c r="D34" s="74"/>
      <c r="E34" s="69"/>
      <c r="F34" s="86"/>
      <c r="G34" s="39"/>
      <c r="H34" s="87"/>
      <c r="I34" s="82" t="str">
        <f t="shared" si="0"/>
        <v/>
      </c>
      <c r="J34" s="82" t="str">
        <f t="shared" si="1"/>
        <v/>
      </c>
      <c r="K34" s="82" t="str">
        <f t="shared" si="2"/>
        <v/>
      </c>
      <c r="L34" s="82" t="str">
        <f t="shared" si="3"/>
        <v/>
      </c>
      <c r="M34" s="83" t="str">
        <f t="shared" si="4"/>
        <v/>
      </c>
      <c r="N34" s="43" t="str">
        <f t="shared" si="5"/>
        <v/>
      </c>
      <c r="O34" s="94"/>
      <c r="P34" s="111"/>
    </row>
    <row r="35" spans="1:16" x14ac:dyDescent="0.2">
      <c r="A35" s="19"/>
      <c r="B35" s="20"/>
      <c r="C35" s="58"/>
      <c r="D35" s="74"/>
      <c r="E35" s="69"/>
      <c r="F35" s="86"/>
      <c r="G35" s="39"/>
      <c r="H35" s="87"/>
      <c r="I35" s="82" t="str">
        <f t="shared" si="0"/>
        <v/>
      </c>
      <c r="J35" s="82" t="str">
        <f t="shared" si="1"/>
        <v/>
      </c>
      <c r="K35" s="82" t="str">
        <f t="shared" si="2"/>
        <v/>
      </c>
      <c r="L35" s="82" t="str">
        <f t="shared" si="3"/>
        <v/>
      </c>
      <c r="M35" s="83" t="str">
        <f t="shared" si="4"/>
        <v/>
      </c>
      <c r="N35" s="43" t="str">
        <f t="shared" si="5"/>
        <v/>
      </c>
      <c r="O35" s="94"/>
      <c r="P35" s="111"/>
    </row>
    <row r="36" spans="1:16" x14ac:dyDescent="0.2">
      <c r="A36" s="19"/>
      <c r="B36" s="20"/>
      <c r="C36" s="58"/>
      <c r="D36" s="74"/>
      <c r="E36" s="69"/>
      <c r="F36" s="86"/>
      <c r="G36" s="39"/>
      <c r="H36" s="87"/>
      <c r="I36" s="82" t="str">
        <f t="shared" si="0"/>
        <v/>
      </c>
      <c r="J36" s="82" t="str">
        <f t="shared" si="1"/>
        <v/>
      </c>
      <c r="K36" s="82" t="str">
        <f t="shared" si="2"/>
        <v/>
      </c>
      <c r="L36" s="82" t="str">
        <f t="shared" si="3"/>
        <v/>
      </c>
      <c r="M36" s="83" t="str">
        <f t="shared" si="4"/>
        <v/>
      </c>
      <c r="N36" s="43" t="str">
        <f t="shared" si="5"/>
        <v/>
      </c>
      <c r="O36" s="94"/>
      <c r="P36" s="112"/>
    </row>
    <row r="37" spans="1:16" x14ac:dyDescent="0.2">
      <c r="A37" s="19"/>
      <c r="B37" s="20"/>
      <c r="C37" s="58"/>
      <c r="D37" s="74"/>
      <c r="E37" s="69"/>
      <c r="F37" s="86"/>
      <c r="G37" s="39"/>
      <c r="H37" s="87"/>
      <c r="I37" s="82" t="str">
        <f t="shared" si="0"/>
        <v/>
      </c>
      <c r="J37" s="82" t="str">
        <f t="shared" si="1"/>
        <v/>
      </c>
      <c r="K37" s="82" t="str">
        <f t="shared" si="2"/>
        <v/>
      </c>
      <c r="L37" s="82" t="str">
        <f t="shared" si="3"/>
        <v/>
      </c>
      <c r="M37" s="83" t="str">
        <f t="shared" si="4"/>
        <v/>
      </c>
      <c r="N37" s="43" t="str">
        <f t="shared" si="5"/>
        <v/>
      </c>
      <c r="O37" s="94"/>
      <c r="P37" s="112"/>
    </row>
    <row r="38" spans="1:16" x14ac:dyDescent="0.2">
      <c r="A38" s="19"/>
      <c r="B38" s="20"/>
      <c r="C38" s="58"/>
      <c r="D38" s="74"/>
      <c r="E38" s="69"/>
      <c r="F38" s="86"/>
      <c r="G38" s="39"/>
      <c r="H38" s="90"/>
      <c r="I38" s="82" t="str">
        <f t="shared" si="0"/>
        <v/>
      </c>
      <c r="J38" s="82" t="str">
        <f t="shared" si="1"/>
        <v/>
      </c>
      <c r="K38" s="82" t="str">
        <f t="shared" si="2"/>
        <v/>
      </c>
      <c r="L38" s="82" t="str">
        <f t="shared" si="3"/>
        <v/>
      </c>
      <c r="M38" s="83" t="str">
        <f t="shared" si="4"/>
        <v/>
      </c>
      <c r="N38" s="43" t="str">
        <f t="shared" si="5"/>
        <v/>
      </c>
      <c r="O38" s="94"/>
      <c r="P38" s="91"/>
    </row>
    <row r="39" spans="1:16" x14ac:dyDescent="0.2">
      <c r="A39" s="19"/>
      <c r="B39" s="20"/>
      <c r="C39" s="58"/>
      <c r="D39" s="74"/>
      <c r="E39" s="69"/>
      <c r="F39" s="86"/>
      <c r="G39" s="39"/>
      <c r="H39" s="87"/>
      <c r="I39" s="82" t="str">
        <f t="shared" si="0"/>
        <v/>
      </c>
      <c r="J39" s="82" t="str">
        <f t="shared" si="1"/>
        <v/>
      </c>
      <c r="K39" s="82" t="str">
        <f t="shared" si="2"/>
        <v/>
      </c>
      <c r="L39" s="82" t="str">
        <f t="shared" si="3"/>
        <v/>
      </c>
      <c r="M39" s="83" t="str">
        <f t="shared" si="4"/>
        <v/>
      </c>
      <c r="N39" s="43" t="str">
        <f t="shared" si="5"/>
        <v/>
      </c>
      <c r="O39" s="94"/>
      <c r="P39" s="91"/>
    </row>
    <row r="40" spans="1:16" x14ac:dyDescent="0.2">
      <c r="A40" s="19"/>
      <c r="B40" s="20"/>
      <c r="C40" s="58"/>
      <c r="D40" s="74"/>
      <c r="E40" s="69"/>
      <c r="F40" s="86"/>
      <c r="G40" s="39"/>
      <c r="H40" s="87"/>
      <c r="I40" s="82" t="str">
        <f t="shared" si="0"/>
        <v/>
      </c>
      <c r="J40" s="82" t="str">
        <f t="shared" si="1"/>
        <v/>
      </c>
      <c r="K40" s="82" t="str">
        <f t="shared" si="2"/>
        <v/>
      </c>
      <c r="L40" s="82" t="str">
        <f t="shared" si="3"/>
        <v/>
      </c>
      <c r="M40" s="83" t="str">
        <f t="shared" si="4"/>
        <v/>
      </c>
      <c r="N40" s="43" t="str">
        <f t="shared" si="5"/>
        <v/>
      </c>
      <c r="O40" s="94"/>
      <c r="P40" s="91"/>
    </row>
    <row r="41" spans="1:16" x14ac:dyDescent="0.2">
      <c r="A41" s="19"/>
      <c r="B41" s="20"/>
      <c r="C41" s="58"/>
      <c r="D41" s="74"/>
      <c r="E41" s="69"/>
      <c r="F41" s="86"/>
      <c r="G41" s="39"/>
      <c r="H41" s="87"/>
      <c r="I41" s="82" t="str">
        <f t="shared" si="0"/>
        <v/>
      </c>
      <c r="J41" s="82" t="str">
        <f t="shared" si="1"/>
        <v/>
      </c>
      <c r="K41" s="82" t="str">
        <f t="shared" si="2"/>
        <v/>
      </c>
      <c r="L41" s="82" t="str">
        <f t="shared" si="3"/>
        <v/>
      </c>
      <c r="M41" s="83" t="str">
        <f t="shared" si="4"/>
        <v/>
      </c>
      <c r="N41" s="43" t="str">
        <f t="shared" si="5"/>
        <v/>
      </c>
      <c r="O41" s="94"/>
      <c r="P41" s="91"/>
    </row>
    <row r="42" spans="1:16" x14ac:dyDescent="0.2">
      <c r="A42" s="19"/>
      <c r="B42" s="20"/>
      <c r="C42" s="58"/>
      <c r="D42" s="74"/>
      <c r="E42" s="69"/>
      <c r="F42" s="86"/>
      <c r="G42" s="39"/>
      <c r="H42" s="90"/>
      <c r="I42" s="82" t="str">
        <f t="shared" ref="I42:J44" si="6">IF($H42&lt;&gt;"",IF($H42=I$2,I41+1,I41),"")</f>
        <v/>
      </c>
      <c r="J42" s="82" t="str">
        <f t="shared" si="6"/>
        <v/>
      </c>
      <c r="K42" s="82" t="str">
        <f t="shared" si="2"/>
        <v/>
      </c>
      <c r="L42" s="82" t="str">
        <f t="shared" si="3"/>
        <v/>
      </c>
      <c r="M42" s="83" t="str">
        <f t="shared" si="4"/>
        <v/>
      </c>
      <c r="N42" s="43" t="str">
        <f>IF(AND(M42&lt;&gt;0,M42&lt;&gt;""),SUM(I42/M42),"")</f>
        <v/>
      </c>
      <c r="O42" s="94"/>
      <c r="P42" s="112"/>
    </row>
    <row r="43" spans="1:16" x14ac:dyDescent="0.2">
      <c r="A43" s="19"/>
      <c r="B43" s="20"/>
      <c r="C43" s="58"/>
      <c r="D43" s="74"/>
      <c r="E43" s="69"/>
      <c r="F43" s="86"/>
      <c r="G43" s="39"/>
      <c r="H43" s="90"/>
      <c r="I43" s="82" t="str">
        <f t="shared" si="6"/>
        <v/>
      </c>
      <c r="J43" s="82" t="str">
        <f t="shared" si="6"/>
        <v/>
      </c>
      <c r="K43" s="82" t="str">
        <f t="shared" si="2"/>
        <v/>
      </c>
      <c r="L43" s="82" t="str">
        <f t="shared" si="3"/>
        <v/>
      </c>
      <c r="M43" s="83" t="str">
        <f t="shared" si="4"/>
        <v/>
      </c>
      <c r="N43" s="43" t="str">
        <f>IF(AND(M43&lt;&gt;0,M43&lt;&gt;""),SUM(I43/M43),"")</f>
        <v/>
      </c>
      <c r="O43" s="94"/>
      <c r="P43" s="112"/>
    </row>
    <row r="44" spans="1:16" x14ac:dyDescent="0.2">
      <c r="A44" s="19"/>
      <c r="B44" s="20"/>
      <c r="C44" s="58"/>
      <c r="D44" s="74"/>
      <c r="E44" s="69"/>
      <c r="F44" s="86"/>
      <c r="G44" s="39"/>
      <c r="H44" s="87"/>
      <c r="I44" s="82" t="str">
        <f t="shared" si="6"/>
        <v/>
      </c>
      <c r="J44" s="82" t="str">
        <f t="shared" si="6"/>
        <v/>
      </c>
      <c r="K44" s="82" t="str">
        <f t="shared" si="2"/>
        <v/>
      </c>
      <c r="L44" s="82" t="str">
        <f t="shared" si="3"/>
        <v/>
      </c>
      <c r="M44" s="83" t="str">
        <f t="shared" si="4"/>
        <v/>
      </c>
      <c r="N44" s="43" t="str">
        <f t="shared" si="5"/>
        <v/>
      </c>
      <c r="O44" s="94"/>
      <c r="P44" s="91"/>
    </row>
    <row r="45" spans="1:16" x14ac:dyDescent="0.2">
      <c r="A45" s="19"/>
      <c r="B45" s="20"/>
      <c r="C45" s="58"/>
      <c r="D45" s="74"/>
      <c r="E45" s="69"/>
      <c r="F45" s="86"/>
      <c r="G45" s="39"/>
      <c r="H45" s="87"/>
      <c r="I45" s="82" t="str">
        <f t="shared" si="0"/>
        <v/>
      </c>
      <c r="J45" s="82" t="str">
        <f t="shared" si="1"/>
        <v/>
      </c>
      <c r="K45" s="82" t="str">
        <f t="shared" si="2"/>
        <v/>
      </c>
      <c r="L45" s="82" t="str">
        <f t="shared" si="3"/>
        <v/>
      </c>
      <c r="M45" s="83" t="str">
        <f t="shared" si="4"/>
        <v/>
      </c>
      <c r="N45" s="43" t="str">
        <f t="shared" si="5"/>
        <v/>
      </c>
      <c r="O45" s="94"/>
      <c r="P45" s="113"/>
    </row>
    <row r="46" spans="1:16" x14ac:dyDescent="0.2">
      <c r="A46" s="19"/>
      <c r="B46" s="20"/>
      <c r="C46" s="58"/>
      <c r="D46" s="74"/>
      <c r="E46" s="69"/>
      <c r="F46" s="86"/>
      <c r="G46" s="39"/>
      <c r="H46" s="87"/>
      <c r="I46" s="82" t="str">
        <f t="shared" si="0"/>
        <v/>
      </c>
      <c r="J46" s="82" t="str">
        <f t="shared" si="1"/>
        <v/>
      </c>
      <c r="K46" s="82" t="str">
        <f t="shared" si="2"/>
        <v/>
      </c>
      <c r="L46" s="82" t="str">
        <f t="shared" si="3"/>
        <v/>
      </c>
      <c r="M46" s="83" t="str">
        <f t="shared" si="4"/>
        <v/>
      </c>
      <c r="N46" s="43" t="str">
        <f t="shared" si="5"/>
        <v/>
      </c>
      <c r="O46" s="94"/>
      <c r="P46" s="113"/>
    </row>
    <row r="47" spans="1:16" x14ac:dyDescent="0.2">
      <c r="A47" s="19"/>
      <c r="B47" s="20"/>
      <c r="C47" s="58"/>
      <c r="D47" s="74"/>
      <c r="E47" s="69"/>
      <c r="F47" s="86"/>
      <c r="G47" s="39"/>
      <c r="H47" s="87"/>
      <c r="I47" s="82" t="str">
        <f t="shared" si="0"/>
        <v/>
      </c>
      <c r="J47" s="82" t="str">
        <f t="shared" si="1"/>
        <v/>
      </c>
      <c r="K47" s="82" t="str">
        <f t="shared" si="2"/>
        <v/>
      </c>
      <c r="L47" s="82" t="str">
        <f t="shared" si="3"/>
        <v/>
      </c>
      <c r="M47" s="83" t="str">
        <f t="shared" si="4"/>
        <v/>
      </c>
      <c r="N47" s="43" t="str">
        <f t="shared" si="5"/>
        <v/>
      </c>
      <c r="O47" s="94"/>
      <c r="P47" s="112"/>
    </row>
    <row r="48" spans="1:16" x14ac:dyDescent="0.2">
      <c r="A48" s="19"/>
      <c r="B48" s="20"/>
      <c r="C48" s="58"/>
      <c r="D48" s="74"/>
      <c r="E48" s="69"/>
      <c r="F48" s="86"/>
      <c r="G48" s="39"/>
      <c r="H48" s="87"/>
      <c r="I48" s="82" t="str">
        <f t="shared" si="0"/>
        <v/>
      </c>
      <c r="J48" s="82" t="str">
        <f t="shared" si="1"/>
        <v/>
      </c>
      <c r="K48" s="82" t="str">
        <f t="shared" si="2"/>
        <v/>
      </c>
      <c r="L48" s="82" t="str">
        <f t="shared" si="3"/>
        <v/>
      </c>
      <c r="M48" s="83" t="str">
        <f t="shared" si="4"/>
        <v/>
      </c>
      <c r="N48" s="43" t="str">
        <f t="shared" si="5"/>
        <v/>
      </c>
      <c r="O48" s="94"/>
      <c r="P48" s="112"/>
    </row>
    <row r="49" spans="1:16" x14ac:dyDescent="0.2">
      <c r="A49" s="19"/>
      <c r="B49" s="20"/>
      <c r="C49" s="58"/>
      <c r="D49" s="74"/>
      <c r="E49" s="69"/>
      <c r="F49" s="86"/>
      <c r="G49" s="39"/>
      <c r="H49" s="87"/>
      <c r="I49" s="82" t="str">
        <f t="shared" si="0"/>
        <v/>
      </c>
      <c r="J49" s="82" t="str">
        <f t="shared" si="1"/>
        <v/>
      </c>
      <c r="K49" s="82" t="str">
        <f t="shared" si="2"/>
        <v/>
      </c>
      <c r="L49" s="82" t="str">
        <f t="shared" si="3"/>
        <v/>
      </c>
      <c r="M49" s="83" t="str">
        <f t="shared" si="4"/>
        <v/>
      </c>
      <c r="N49" s="43" t="str">
        <f t="shared" si="5"/>
        <v/>
      </c>
      <c r="O49" s="94"/>
      <c r="P49" s="112"/>
    </row>
    <row r="50" spans="1:16" x14ac:dyDescent="0.2">
      <c r="A50" s="19"/>
      <c r="B50" s="20"/>
      <c r="C50" s="58"/>
      <c r="D50" s="74"/>
      <c r="E50" s="69"/>
      <c r="F50" s="86"/>
      <c r="G50" s="39"/>
      <c r="H50" s="87"/>
      <c r="I50" s="82" t="str">
        <f t="shared" si="0"/>
        <v/>
      </c>
      <c r="J50" s="82" t="str">
        <f t="shared" si="1"/>
        <v/>
      </c>
      <c r="K50" s="82" t="str">
        <f t="shared" si="2"/>
        <v/>
      </c>
      <c r="L50" s="82" t="str">
        <f t="shared" si="3"/>
        <v/>
      </c>
      <c r="M50" s="83" t="str">
        <f t="shared" si="4"/>
        <v/>
      </c>
      <c r="N50" s="43" t="str">
        <f t="shared" si="5"/>
        <v/>
      </c>
      <c r="O50" s="94"/>
      <c r="P50" s="112"/>
    </row>
    <row r="51" spans="1:16" x14ac:dyDescent="0.2">
      <c r="A51" s="19"/>
      <c r="B51" s="91"/>
      <c r="C51" s="91"/>
      <c r="D51" s="92"/>
      <c r="E51" s="92"/>
      <c r="F51" s="93"/>
      <c r="G51" s="39"/>
      <c r="H51" s="87"/>
      <c r="I51" s="82" t="str">
        <f t="shared" si="0"/>
        <v/>
      </c>
      <c r="J51" s="82" t="str">
        <f t="shared" si="1"/>
        <v/>
      </c>
      <c r="K51" s="82" t="str">
        <f t="shared" si="2"/>
        <v/>
      </c>
      <c r="L51" s="82" t="str">
        <f t="shared" si="3"/>
        <v/>
      </c>
      <c r="M51" s="83" t="str">
        <f t="shared" si="4"/>
        <v/>
      </c>
      <c r="N51" s="43" t="str">
        <f t="shared" si="5"/>
        <v/>
      </c>
      <c r="O51" s="94"/>
      <c r="P51" s="91"/>
    </row>
    <row r="52" spans="1:16" x14ac:dyDescent="0.2">
      <c r="A52" s="19"/>
      <c r="B52" s="91"/>
      <c r="C52" s="91"/>
      <c r="D52" s="92"/>
      <c r="E52" s="92"/>
      <c r="F52" s="93"/>
      <c r="G52" s="39"/>
      <c r="H52" s="87"/>
      <c r="I52" s="82" t="str">
        <f t="shared" si="0"/>
        <v/>
      </c>
      <c r="J52" s="82" t="str">
        <f t="shared" si="1"/>
        <v/>
      </c>
      <c r="K52" s="82" t="str">
        <f t="shared" si="2"/>
        <v/>
      </c>
      <c r="L52" s="82" t="str">
        <f t="shared" si="3"/>
        <v/>
      </c>
      <c r="M52" s="83" t="str">
        <f t="shared" si="4"/>
        <v/>
      </c>
      <c r="N52" s="43" t="str">
        <f t="shared" si="5"/>
        <v/>
      </c>
      <c r="O52" s="94"/>
      <c r="P52" s="91"/>
    </row>
    <row r="53" spans="1:16" x14ac:dyDescent="0.2">
      <c r="A53" s="19"/>
      <c r="B53" s="20"/>
      <c r="C53" s="58"/>
      <c r="D53" s="74"/>
      <c r="E53" s="69"/>
      <c r="F53" s="89"/>
      <c r="G53" s="39"/>
      <c r="H53" s="90"/>
      <c r="I53" s="82" t="str">
        <f t="shared" si="0"/>
        <v/>
      </c>
      <c r="J53" s="82" t="str">
        <f t="shared" si="1"/>
        <v/>
      </c>
      <c r="K53" s="82" t="str">
        <f t="shared" si="2"/>
        <v/>
      </c>
      <c r="L53" s="82" t="str">
        <f t="shared" si="3"/>
        <v/>
      </c>
      <c r="M53" s="83" t="str">
        <f t="shared" si="4"/>
        <v/>
      </c>
      <c r="N53" s="43" t="str">
        <f t="shared" si="5"/>
        <v/>
      </c>
      <c r="O53" s="94"/>
      <c r="P53" s="114"/>
    </row>
    <row r="54" spans="1:16" x14ac:dyDescent="0.2">
      <c r="A54" s="19"/>
      <c r="B54" s="20"/>
      <c r="C54" s="58"/>
      <c r="D54" s="74"/>
      <c r="E54" s="69"/>
      <c r="F54" s="52"/>
      <c r="G54" s="39"/>
      <c r="H54" s="57"/>
      <c r="I54" s="82" t="str">
        <f t="shared" si="0"/>
        <v/>
      </c>
      <c r="J54" s="82" t="str">
        <f t="shared" si="1"/>
        <v/>
      </c>
      <c r="K54" s="82" t="str">
        <f t="shared" si="2"/>
        <v/>
      </c>
      <c r="L54" s="82" t="str">
        <f t="shared" si="3"/>
        <v/>
      </c>
      <c r="M54" s="83" t="str">
        <f t="shared" si="4"/>
        <v/>
      </c>
      <c r="N54" s="43" t="str">
        <f t="shared" si="5"/>
        <v/>
      </c>
      <c r="O54" s="94"/>
      <c r="P54" s="114"/>
    </row>
    <row r="55" spans="1:16" x14ac:dyDescent="0.2">
      <c r="A55" s="19"/>
      <c r="B55" s="20"/>
      <c r="C55" s="58"/>
      <c r="D55" s="74"/>
      <c r="E55" s="69"/>
      <c r="F55" s="52"/>
      <c r="G55" s="39"/>
      <c r="H55" s="57"/>
      <c r="I55" s="82" t="str">
        <f t="shared" si="0"/>
        <v/>
      </c>
      <c r="J55" s="82" t="str">
        <f t="shared" si="1"/>
        <v/>
      </c>
      <c r="K55" s="82" t="str">
        <f t="shared" si="2"/>
        <v/>
      </c>
      <c r="L55" s="82" t="str">
        <f t="shared" si="3"/>
        <v/>
      </c>
      <c r="M55" s="83" t="str">
        <f t="shared" si="4"/>
        <v/>
      </c>
      <c r="N55" s="43" t="str">
        <f t="shared" si="5"/>
        <v/>
      </c>
      <c r="O55" s="94"/>
      <c r="P55" s="112"/>
    </row>
    <row r="56" spans="1:16" x14ac:dyDescent="0.2">
      <c r="A56" s="19"/>
      <c r="B56" s="20"/>
      <c r="C56" s="58"/>
      <c r="D56" s="74"/>
      <c r="E56" s="69"/>
      <c r="F56" s="86"/>
      <c r="G56" s="39"/>
      <c r="H56" s="87"/>
      <c r="I56" s="82" t="str">
        <f t="shared" si="0"/>
        <v/>
      </c>
      <c r="J56" s="82" t="str">
        <f t="shared" si="1"/>
        <v/>
      </c>
      <c r="K56" s="82" t="str">
        <f t="shared" si="2"/>
        <v/>
      </c>
      <c r="L56" s="82" t="str">
        <f t="shared" si="3"/>
        <v/>
      </c>
      <c r="M56" s="83" t="str">
        <f t="shared" si="4"/>
        <v/>
      </c>
      <c r="N56" s="43" t="str">
        <f t="shared" si="5"/>
        <v/>
      </c>
      <c r="O56" s="94"/>
      <c r="P56" s="114"/>
    </row>
    <row r="57" spans="1:16" x14ac:dyDescent="0.2">
      <c r="A57" s="19"/>
      <c r="B57" s="20"/>
      <c r="C57" s="58"/>
      <c r="D57" s="74"/>
      <c r="E57" s="69"/>
      <c r="F57" s="86"/>
      <c r="G57" s="39"/>
      <c r="H57" s="87"/>
      <c r="I57" s="82" t="str">
        <f t="shared" si="0"/>
        <v/>
      </c>
      <c r="J57" s="82" t="str">
        <f t="shared" si="1"/>
        <v/>
      </c>
      <c r="K57" s="82" t="str">
        <f t="shared" si="2"/>
        <v/>
      </c>
      <c r="L57" s="82" t="str">
        <f t="shared" si="3"/>
        <v/>
      </c>
      <c r="M57" s="83" t="str">
        <f t="shared" si="4"/>
        <v/>
      </c>
      <c r="N57" s="43" t="str">
        <f t="shared" si="5"/>
        <v/>
      </c>
      <c r="O57" s="94"/>
      <c r="P57" s="114"/>
    </row>
    <row r="58" spans="1:16" x14ac:dyDescent="0.2">
      <c r="A58" s="19"/>
      <c r="B58" s="20"/>
      <c r="C58" s="58"/>
      <c r="D58" s="74"/>
      <c r="E58" s="69"/>
      <c r="F58" s="86"/>
      <c r="G58" s="39"/>
      <c r="H58" s="87"/>
      <c r="I58" s="82" t="str">
        <f t="shared" si="0"/>
        <v/>
      </c>
      <c r="J58" s="82" t="str">
        <f t="shared" si="1"/>
        <v/>
      </c>
      <c r="K58" s="82" t="str">
        <f t="shared" si="2"/>
        <v/>
      </c>
      <c r="L58" s="82" t="str">
        <f t="shared" si="3"/>
        <v/>
      </c>
      <c r="M58" s="83" t="str">
        <f t="shared" si="4"/>
        <v/>
      </c>
      <c r="N58" s="43" t="str">
        <f t="shared" si="5"/>
        <v/>
      </c>
      <c r="O58" s="94"/>
      <c r="P58" s="111"/>
    </row>
    <row r="59" spans="1:16" x14ac:dyDescent="0.2">
      <c r="A59" s="19"/>
      <c r="B59" s="20"/>
      <c r="C59" s="58"/>
      <c r="D59" s="74"/>
      <c r="E59" s="69"/>
      <c r="F59" s="86"/>
      <c r="G59" s="39"/>
      <c r="H59" s="87"/>
      <c r="I59" s="82" t="str">
        <f t="shared" si="0"/>
        <v/>
      </c>
      <c r="J59" s="82" t="str">
        <f t="shared" si="1"/>
        <v/>
      </c>
      <c r="K59" s="82" t="str">
        <f t="shared" si="2"/>
        <v/>
      </c>
      <c r="L59" s="82" t="str">
        <f t="shared" si="3"/>
        <v/>
      </c>
      <c r="M59" s="83" t="str">
        <f t="shared" si="4"/>
        <v/>
      </c>
      <c r="N59" s="43" t="str">
        <f t="shared" si="5"/>
        <v/>
      </c>
      <c r="O59" s="94"/>
      <c r="P59" s="111"/>
    </row>
    <row r="60" spans="1:16" x14ac:dyDescent="0.2">
      <c r="A60" s="19"/>
      <c r="B60" s="20"/>
      <c r="C60" s="58"/>
      <c r="D60" s="74"/>
      <c r="E60" s="69"/>
      <c r="F60" s="86"/>
      <c r="G60" s="39"/>
      <c r="H60" s="87"/>
      <c r="I60" s="82" t="str">
        <f t="shared" si="0"/>
        <v/>
      </c>
      <c r="J60" s="82" t="str">
        <f t="shared" si="1"/>
        <v/>
      </c>
      <c r="K60" s="82" t="str">
        <f t="shared" si="2"/>
        <v/>
      </c>
      <c r="L60" s="82" t="str">
        <f t="shared" si="3"/>
        <v/>
      </c>
      <c r="M60" s="83" t="str">
        <f t="shared" si="4"/>
        <v/>
      </c>
      <c r="N60" s="43" t="str">
        <f t="shared" si="5"/>
        <v/>
      </c>
      <c r="O60" s="94"/>
      <c r="P60" s="111"/>
    </row>
    <row r="61" spans="1:16" x14ac:dyDescent="0.2">
      <c r="A61" s="19"/>
      <c r="B61" s="20"/>
      <c r="C61" s="58"/>
      <c r="D61" s="74"/>
      <c r="E61" s="69"/>
      <c r="F61" s="86"/>
      <c r="G61" s="39"/>
      <c r="H61" s="87"/>
      <c r="I61" s="82" t="str">
        <f t="shared" si="0"/>
        <v/>
      </c>
      <c r="J61" s="82" t="str">
        <f t="shared" si="1"/>
        <v/>
      </c>
      <c r="K61" s="82" t="str">
        <f t="shared" si="2"/>
        <v/>
      </c>
      <c r="L61" s="82" t="str">
        <f t="shared" si="3"/>
        <v/>
      </c>
      <c r="M61" s="83" t="str">
        <f t="shared" si="4"/>
        <v/>
      </c>
      <c r="N61" s="43" t="str">
        <f t="shared" si="5"/>
        <v/>
      </c>
      <c r="O61" s="94"/>
      <c r="P61" s="111"/>
    </row>
    <row r="62" spans="1:16" x14ac:dyDescent="0.2">
      <c r="A62" s="19"/>
      <c r="B62" s="20"/>
      <c r="C62" s="58"/>
      <c r="D62" s="74"/>
      <c r="E62" s="69"/>
      <c r="F62" s="86"/>
      <c r="G62" s="39"/>
      <c r="H62" s="87"/>
      <c r="I62" s="82" t="str">
        <f t="shared" si="0"/>
        <v/>
      </c>
      <c r="J62" s="82" t="str">
        <f t="shared" si="1"/>
        <v/>
      </c>
      <c r="K62" s="82" t="str">
        <f t="shared" si="2"/>
        <v/>
      </c>
      <c r="L62" s="82" t="str">
        <f t="shared" si="3"/>
        <v/>
      </c>
      <c r="M62" s="83" t="str">
        <f t="shared" si="4"/>
        <v/>
      </c>
      <c r="N62" s="43" t="str">
        <f t="shared" si="5"/>
        <v/>
      </c>
      <c r="O62" s="94"/>
      <c r="P62" s="111"/>
    </row>
    <row r="63" spans="1:16" x14ac:dyDescent="0.2">
      <c r="A63" s="19"/>
      <c r="B63" s="20"/>
      <c r="C63" s="58"/>
      <c r="D63" s="74"/>
      <c r="E63" s="69"/>
      <c r="F63" s="86"/>
      <c r="G63" s="39"/>
      <c r="H63" s="87"/>
      <c r="I63" s="82" t="str">
        <f t="shared" si="0"/>
        <v/>
      </c>
      <c r="J63" s="82" t="str">
        <f t="shared" si="1"/>
        <v/>
      </c>
      <c r="K63" s="82" t="str">
        <f t="shared" si="2"/>
        <v/>
      </c>
      <c r="L63" s="82" t="str">
        <f t="shared" si="3"/>
        <v/>
      </c>
      <c r="M63" s="83" t="str">
        <f t="shared" si="4"/>
        <v/>
      </c>
      <c r="N63" s="43" t="str">
        <f t="shared" ref="N63:N64" si="7">IF(AND(M63&lt;&gt;0,M63&lt;&gt;""),SUM(I63/M63),"")</f>
        <v/>
      </c>
      <c r="O63" s="94"/>
      <c r="P63" s="111"/>
    </row>
    <row r="64" spans="1:16" x14ac:dyDescent="0.2">
      <c r="A64" s="19"/>
      <c r="B64" s="20"/>
      <c r="C64" s="58"/>
      <c r="D64" s="74"/>
      <c r="E64" s="69"/>
      <c r="F64" s="86"/>
      <c r="G64" s="39"/>
      <c r="H64" s="87"/>
      <c r="I64" s="82" t="str">
        <f t="shared" si="0"/>
        <v/>
      </c>
      <c r="J64" s="82" t="str">
        <f t="shared" si="1"/>
        <v/>
      </c>
      <c r="K64" s="82" t="str">
        <f t="shared" si="2"/>
        <v/>
      </c>
      <c r="L64" s="82" t="str">
        <f t="shared" si="3"/>
        <v/>
      </c>
      <c r="M64" s="83" t="str">
        <f t="shared" si="4"/>
        <v/>
      </c>
      <c r="N64" s="43" t="str">
        <f t="shared" si="7"/>
        <v/>
      </c>
      <c r="O64" s="94"/>
      <c r="P64" s="111"/>
    </row>
    <row r="65" spans="1:16" x14ac:dyDescent="0.2">
      <c r="A65" s="19"/>
      <c r="B65" s="20"/>
      <c r="C65" s="58"/>
      <c r="D65" s="74"/>
      <c r="E65" s="69"/>
      <c r="F65" s="86"/>
      <c r="G65" s="39"/>
      <c r="H65" s="87"/>
      <c r="I65" s="82" t="str">
        <f t="shared" si="0"/>
        <v/>
      </c>
      <c r="J65" s="82" t="str">
        <f t="shared" si="1"/>
        <v/>
      </c>
      <c r="K65" s="82" t="str">
        <f t="shared" si="2"/>
        <v/>
      </c>
      <c r="L65" s="82" t="str">
        <f t="shared" si="3"/>
        <v/>
      </c>
      <c r="M65" s="83" t="str">
        <f t="shared" si="4"/>
        <v/>
      </c>
      <c r="N65" s="43" t="str">
        <f t="shared" si="5"/>
        <v/>
      </c>
      <c r="O65" s="44"/>
      <c r="P65" s="111"/>
    </row>
    <row r="66" spans="1:16" x14ac:dyDescent="0.2">
      <c r="A66" s="19"/>
      <c r="B66" s="20"/>
      <c r="C66" s="58"/>
      <c r="D66" s="74"/>
      <c r="E66" s="69"/>
      <c r="F66" s="86"/>
      <c r="G66" s="39"/>
      <c r="H66" s="87"/>
      <c r="I66" s="82" t="str">
        <f t="shared" si="0"/>
        <v/>
      </c>
      <c r="J66" s="82" t="str">
        <f t="shared" si="1"/>
        <v/>
      </c>
      <c r="K66" s="82" t="str">
        <f t="shared" si="2"/>
        <v/>
      </c>
      <c r="L66" s="82" t="str">
        <f t="shared" si="3"/>
        <v/>
      </c>
      <c r="M66" s="83" t="str">
        <f t="shared" si="4"/>
        <v/>
      </c>
      <c r="N66" s="43" t="str">
        <f t="shared" si="5"/>
        <v/>
      </c>
      <c r="O66" s="44"/>
      <c r="P66" s="111"/>
    </row>
    <row r="67" spans="1:16" x14ac:dyDescent="0.2">
      <c r="A67" s="19"/>
      <c r="B67" s="20"/>
      <c r="C67" s="58"/>
      <c r="D67" s="74"/>
      <c r="E67" s="69"/>
      <c r="F67" s="86"/>
      <c r="G67" s="39"/>
      <c r="H67" s="87"/>
      <c r="I67" s="82" t="str">
        <f t="shared" si="0"/>
        <v/>
      </c>
      <c r="J67" s="82" t="str">
        <f t="shared" si="1"/>
        <v/>
      </c>
      <c r="K67" s="82" t="str">
        <f t="shared" si="2"/>
        <v/>
      </c>
      <c r="L67" s="82" t="str">
        <f t="shared" si="3"/>
        <v/>
      </c>
      <c r="M67" s="83" t="str">
        <f t="shared" ref="M67:M101" si="8">IF($H67&lt;&gt;"",SUM(I67:L67),"")</f>
        <v/>
      </c>
      <c r="N67" s="43" t="str">
        <f t="shared" ref="N67:N70" si="9">IF(AND(M67&lt;&gt;0,M67&lt;&gt;""),SUM(I67/M67),"")</f>
        <v/>
      </c>
      <c r="O67" s="44"/>
      <c r="P67" s="111"/>
    </row>
    <row r="68" spans="1:16" x14ac:dyDescent="0.2">
      <c r="A68" s="19"/>
      <c r="B68" s="20"/>
      <c r="C68" s="58"/>
      <c r="D68" s="74"/>
      <c r="E68" s="69"/>
      <c r="F68" s="86"/>
      <c r="G68" s="39"/>
      <c r="H68" s="87"/>
      <c r="I68" s="82" t="str">
        <f t="shared" si="0"/>
        <v/>
      </c>
      <c r="J68" s="82" t="str">
        <f t="shared" si="1"/>
        <v/>
      </c>
      <c r="K68" s="82" t="str">
        <f t="shared" si="2"/>
        <v/>
      </c>
      <c r="L68" s="82" t="str">
        <f t="shared" si="3"/>
        <v/>
      </c>
      <c r="M68" s="83" t="str">
        <f t="shared" si="8"/>
        <v/>
      </c>
      <c r="N68" s="43" t="str">
        <f t="shared" si="9"/>
        <v/>
      </c>
      <c r="O68" s="44"/>
      <c r="P68" s="111"/>
    </row>
    <row r="69" spans="1:16" x14ac:dyDescent="0.2">
      <c r="A69" s="19"/>
      <c r="B69" s="20"/>
      <c r="C69" s="58"/>
      <c r="D69" s="74"/>
      <c r="E69" s="69"/>
      <c r="F69" s="86"/>
      <c r="G69" s="39"/>
      <c r="H69" s="87"/>
      <c r="I69" s="82" t="str">
        <f t="shared" si="0"/>
        <v/>
      </c>
      <c r="J69" s="82" t="str">
        <f t="shared" si="1"/>
        <v/>
      </c>
      <c r="K69" s="82" t="str">
        <f t="shared" ref="K69:K132" si="10">IF($H69&lt;&gt;"",IF($H69="QUALIFIED",K68+1,K68),"")</f>
        <v/>
      </c>
      <c r="L69" s="82" t="str">
        <f t="shared" ref="L69:L132" si="11">IF($H69&lt;&gt;"",IF($H69="NOT QUALIFIED",L68+1,L68),"")</f>
        <v/>
      </c>
      <c r="M69" s="83" t="str">
        <f t="shared" si="8"/>
        <v/>
      </c>
      <c r="N69" s="43" t="str">
        <f t="shared" si="9"/>
        <v/>
      </c>
      <c r="O69" s="44"/>
      <c r="P69" s="111"/>
    </row>
    <row r="70" spans="1:16" x14ac:dyDescent="0.2">
      <c r="A70" s="19"/>
      <c r="B70" s="20"/>
      <c r="C70" s="58"/>
      <c r="D70" s="74"/>
      <c r="E70" s="69"/>
      <c r="F70" s="86"/>
      <c r="G70" s="39"/>
      <c r="H70" s="87"/>
      <c r="I70" s="82" t="str">
        <f t="shared" si="0"/>
        <v/>
      </c>
      <c r="J70" s="82" t="str">
        <f t="shared" si="1"/>
        <v/>
      </c>
      <c r="K70" s="82" t="str">
        <f t="shared" si="10"/>
        <v/>
      </c>
      <c r="L70" s="82" t="str">
        <f t="shared" si="11"/>
        <v/>
      </c>
      <c r="M70" s="83" t="str">
        <f t="shared" si="8"/>
        <v/>
      </c>
      <c r="N70" s="43" t="str">
        <f t="shared" si="9"/>
        <v/>
      </c>
      <c r="O70" s="44"/>
      <c r="P70" s="111"/>
    </row>
    <row r="71" spans="1:16" x14ac:dyDescent="0.2">
      <c r="A71" s="19"/>
      <c r="B71" s="20"/>
      <c r="C71" s="58"/>
      <c r="D71" s="74"/>
      <c r="E71" s="69"/>
      <c r="F71" s="52"/>
      <c r="G71" s="39"/>
      <c r="H71" s="57"/>
      <c r="I71" s="82" t="str">
        <f t="shared" ref="I71:J86" si="12">IF($H71&lt;&gt;"",IF($H71=I$2,I70+1,I70),"")</f>
        <v/>
      </c>
      <c r="J71" s="82" t="str">
        <f t="shared" si="12"/>
        <v/>
      </c>
      <c r="K71" s="82" t="str">
        <f t="shared" si="10"/>
        <v/>
      </c>
      <c r="L71" s="82" t="str">
        <f t="shared" si="11"/>
        <v/>
      </c>
      <c r="M71" s="83" t="str">
        <f t="shared" si="8"/>
        <v/>
      </c>
      <c r="N71" s="43" t="str">
        <f t="shared" ref="N71:N72" si="13">IF(AND(M71&lt;&gt;0,M71&lt;&gt;""),SUM(I71/M71),"")</f>
        <v/>
      </c>
      <c r="O71" s="44"/>
      <c r="P71" s="115"/>
    </row>
    <row r="72" spans="1:16" x14ac:dyDescent="0.2">
      <c r="A72" s="19"/>
      <c r="B72" s="20"/>
      <c r="C72" s="58"/>
      <c r="D72" s="74"/>
      <c r="E72" s="69"/>
      <c r="F72" s="52"/>
      <c r="G72" s="39"/>
      <c r="H72" s="57"/>
      <c r="I72" s="82" t="str">
        <f t="shared" si="12"/>
        <v/>
      </c>
      <c r="J72" s="82" t="str">
        <f t="shared" si="12"/>
        <v/>
      </c>
      <c r="K72" s="82" t="str">
        <f t="shared" si="10"/>
        <v/>
      </c>
      <c r="L72" s="82" t="str">
        <f t="shared" si="11"/>
        <v/>
      </c>
      <c r="M72" s="83" t="str">
        <f t="shared" si="8"/>
        <v/>
      </c>
      <c r="N72" s="43" t="str">
        <f t="shared" si="13"/>
        <v/>
      </c>
      <c r="O72" s="44"/>
      <c r="P72" s="115"/>
    </row>
    <row r="73" spans="1:16" x14ac:dyDescent="0.2">
      <c r="A73" s="19"/>
      <c r="B73" s="20"/>
      <c r="C73" s="58"/>
      <c r="D73" s="74"/>
      <c r="E73" s="69"/>
      <c r="F73" s="52"/>
      <c r="G73" s="39"/>
      <c r="H73" s="57"/>
      <c r="I73" s="82" t="str">
        <f t="shared" si="12"/>
        <v/>
      </c>
      <c r="J73" s="82" t="str">
        <f t="shared" si="12"/>
        <v/>
      </c>
      <c r="K73" s="82" t="str">
        <f t="shared" si="10"/>
        <v/>
      </c>
      <c r="L73" s="82" t="str">
        <f t="shared" si="11"/>
        <v/>
      </c>
      <c r="M73" s="83" t="str">
        <f t="shared" si="8"/>
        <v/>
      </c>
      <c r="N73" s="43" t="str">
        <f t="shared" ref="N73:N78" si="14">IF(AND(M73&lt;&gt;0,M73&lt;&gt;""),SUM(I73/M73),"")</f>
        <v/>
      </c>
      <c r="O73" s="44"/>
      <c r="P73" s="115"/>
    </row>
    <row r="74" spans="1:16" x14ac:dyDescent="0.2">
      <c r="A74" s="19"/>
      <c r="B74" s="20"/>
      <c r="C74" s="58"/>
      <c r="D74" s="74"/>
      <c r="E74" s="69"/>
      <c r="F74" s="52"/>
      <c r="G74" s="39"/>
      <c r="H74" s="57"/>
      <c r="I74" s="82" t="str">
        <f t="shared" si="12"/>
        <v/>
      </c>
      <c r="J74" s="82" t="str">
        <f t="shared" si="12"/>
        <v/>
      </c>
      <c r="K74" s="82" t="str">
        <f t="shared" si="10"/>
        <v/>
      </c>
      <c r="L74" s="82" t="str">
        <f t="shared" si="11"/>
        <v/>
      </c>
      <c r="M74" s="83" t="str">
        <f t="shared" si="8"/>
        <v/>
      </c>
      <c r="N74" s="43" t="str">
        <f t="shared" si="14"/>
        <v/>
      </c>
      <c r="O74" s="44"/>
      <c r="P74" s="115"/>
    </row>
    <row r="75" spans="1:16" x14ac:dyDescent="0.2">
      <c r="A75" s="19"/>
      <c r="B75" s="20"/>
      <c r="C75" s="58"/>
      <c r="D75" s="74"/>
      <c r="E75" s="69"/>
      <c r="F75" s="52"/>
      <c r="G75" s="39"/>
      <c r="H75" s="57"/>
      <c r="I75" s="82" t="str">
        <f t="shared" si="12"/>
        <v/>
      </c>
      <c r="J75" s="82" t="str">
        <f t="shared" si="12"/>
        <v/>
      </c>
      <c r="K75" s="82" t="str">
        <f t="shared" si="10"/>
        <v/>
      </c>
      <c r="L75" s="82" t="str">
        <f t="shared" si="11"/>
        <v/>
      </c>
      <c r="M75" s="83" t="str">
        <f t="shared" si="8"/>
        <v/>
      </c>
      <c r="N75" s="43" t="str">
        <f t="shared" si="14"/>
        <v/>
      </c>
      <c r="O75" s="44"/>
      <c r="P75" s="115"/>
    </row>
    <row r="76" spans="1:16" x14ac:dyDescent="0.2">
      <c r="A76" s="19"/>
      <c r="B76" s="20"/>
      <c r="C76" s="58"/>
      <c r="D76" s="74"/>
      <c r="E76" s="69"/>
      <c r="F76" s="52"/>
      <c r="G76" s="39"/>
      <c r="H76" s="57"/>
      <c r="I76" s="82" t="str">
        <f t="shared" si="12"/>
        <v/>
      </c>
      <c r="J76" s="82" t="str">
        <f t="shared" si="12"/>
        <v/>
      </c>
      <c r="K76" s="82" t="str">
        <f t="shared" si="10"/>
        <v/>
      </c>
      <c r="L76" s="82" t="str">
        <f t="shared" si="11"/>
        <v/>
      </c>
      <c r="M76" s="83" t="str">
        <f t="shared" si="8"/>
        <v/>
      </c>
      <c r="N76" s="43" t="str">
        <f t="shared" si="14"/>
        <v/>
      </c>
      <c r="O76" s="44"/>
      <c r="P76" s="115"/>
    </row>
    <row r="77" spans="1:16" x14ac:dyDescent="0.2">
      <c r="A77" s="19"/>
      <c r="B77" s="20"/>
      <c r="C77" s="58"/>
      <c r="D77" s="74"/>
      <c r="E77" s="69"/>
      <c r="F77" s="52"/>
      <c r="G77" s="39"/>
      <c r="H77" s="57"/>
      <c r="I77" s="82" t="str">
        <f t="shared" si="12"/>
        <v/>
      </c>
      <c r="J77" s="82" t="str">
        <f t="shared" si="12"/>
        <v/>
      </c>
      <c r="K77" s="82" t="str">
        <f t="shared" si="10"/>
        <v/>
      </c>
      <c r="L77" s="82" t="str">
        <f t="shared" si="11"/>
        <v/>
      </c>
      <c r="M77" s="83" t="str">
        <f t="shared" si="8"/>
        <v/>
      </c>
      <c r="N77" s="43" t="str">
        <f t="shared" si="14"/>
        <v/>
      </c>
      <c r="O77" s="44"/>
      <c r="P77" s="115"/>
    </row>
    <row r="78" spans="1:16" x14ac:dyDescent="0.2">
      <c r="A78" s="19"/>
      <c r="B78" s="20"/>
      <c r="C78" s="58"/>
      <c r="D78" s="74"/>
      <c r="E78" s="69"/>
      <c r="F78" s="52"/>
      <c r="G78" s="39"/>
      <c r="H78" s="57"/>
      <c r="I78" s="82" t="str">
        <f t="shared" si="12"/>
        <v/>
      </c>
      <c r="J78" s="82" t="str">
        <f t="shared" si="12"/>
        <v/>
      </c>
      <c r="K78" s="82" t="str">
        <f t="shared" si="10"/>
        <v/>
      </c>
      <c r="L78" s="82" t="str">
        <f t="shared" si="11"/>
        <v/>
      </c>
      <c r="M78" s="83" t="str">
        <f t="shared" si="8"/>
        <v/>
      </c>
      <c r="N78" s="43" t="str">
        <f t="shared" si="14"/>
        <v/>
      </c>
      <c r="O78" s="44"/>
      <c r="P78" s="115"/>
    </row>
    <row r="79" spans="1:16" x14ac:dyDescent="0.2">
      <c r="A79" s="19"/>
      <c r="B79" s="20"/>
      <c r="C79" s="58"/>
      <c r="D79" s="74"/>
      <c r="E79" s="69"/>
      <c r="F79" s="52"/>
      <c r="G79" s="39"/>
      <c r="H79" s="57"/>
      <c r="I79" s="82" t="str">
        <f t="shared" si="12"/>
        <v/>
      </c>
      <c r="J79" s="82" t="str">
        <f t="shared" si="12"/>
        <v/>
      </c>
      <c r="K79" s="82" t="str">
        <f t="shared" si="10"/>
        <v/>
      </c>
      <c r="L79" s="82" t="str">
        <f t="shared" si="11"/>
        <v/>
      </c>
      <c r="M79" s="83" t="str">
        <f t="shared" si="8"/>
        <v/>
      </c>
      <c r="N79" s="43" t="str">
        <f t="shared" ref="N79:N80" si="15">IF(AND(M79&lt;&gt;0,M79&lt;&gt;""),SUM(I79/M79),"")</f>
        <v/>
      </c>
      <c r="O79" s="44"/>
      <c r="P79" s="115"/>
    </row>
    <row r="80" spans="1:16" x14ac:dyDescent="0.2">
      <c r="A80" s="19"/>
      <c r="B80" s="20"/>
      <c r="C80" s="58"/>
      <c r="D80" s="74"/>
      <c r="E80" s="69"/>
      <c r="F80" s="52"/>
      <c r="G80" s="39"/>
      <c r="H80" s="57"/>
      <c r="I80" s="82" t="str">
        <f t="shared" si="12"/>
        <v/>
      </c>
      <c r="J80" s="82" t="str">
        <f t="shared" si="12"/>
        <v/>
      </c>
      <c r="K80" s="82" t="str">
        <f t="shared" si="10"/>
        <v/>
      </c>
      <c r="L80" s="82" t="str">
        <f t="shared" si="11"/>
        <v/>
      </c>
      <c r="M80" s="83" t="str">
        <f t="shared" si="8"/>
        <v/>
      </c>
      <c r="N80" s="43" t="str">
        <f t="shared" si="15"/>
        <v/>
      </c>
      <c r="O80" s="44"/>
      <c r="P80" s="115"/>
    </row>
    <row r="81" spans="1:16" x14ac:dyDescent="0.2">
      <c r="A81" s="19"/>
      <c r="B81" s="20"/>
      <c r="C81" s="58"/>
      <c r="D81" s="74"/>
      <c r="E81" s="69"/>
      <c r="F81" s="52"/>
      <c r="G81" s="39"/>
      <c r="H81" s="57"/>
      <c r="I81" s="82" t="str">
        <f t="shared" si="12"/>
        <v/>
      </c>
      <c r="J81" s="82" t="str">
        <f t="shared" si="12"/>
        <v/>
      </c>
      <c r="K81" s="82" t="str">
        <f t="shared" si="10"/>
        <v/>
      </c>
      <c r="L81" s="82" t="str">
        <f t="shared" si="11"/>
        <v/>
      </c>
      <c r="M81" s="83" t="str">
        <f t="shared" si="8"/>
        <v/>
      </c>
      <c r="N81" s="43" t="str">
        <f t="shared" ref="N81:N86" si="16">IF(AND(M81&lt;&gt;0,M81&lt;&gt;""),SUM(I81/M81),"")</f>
        <v/>
      </c>
      <c r="O81" s="44"/>
      <c r="P81" s="115"/>
    </row>
    <row r="82" spans="1:16" x14ac:dyDescent="0.2">
      <c r="A82" s="19"/>
      <c r="B82" s="20"/>
      <c r="C82" s="58"/>
      <c r="D82" s="74"/>
      <c r="E82" s="69"/>
      <c r="F82" s="52"/>
      <c r="G82" s="39"/>
      <c r="H82" s="57"/>
      <c r="I82" s="82" t="str">
        <f t="shared" si="12"/>
        <v/>
      </c>
      <c r="J82" s="82" t="str">
        <f t="shared" si="12"/>
        <v/>
      </c>
      <c r="K82" s="82" t="str">
        <f t="shared" si="10"/>
        <v/>
      </c>
      <c r="L82" s="82" t="str">
        <f t="shared" si="11"/>
        <v/>
      </c>
      <c r="M82" s="83" t="str">
        <f t="shared" si="8"/>
        <v/>
      </c>
      <c r="N82" s="43" t="str">
        <f t="shared" si="16"/>
        <v/>
      </c>
      <c r="O82" s="44"/>
      <c r="P82" s="115"/>
    </row>
    <row r="83" spans="1:16" x14ac:dyDescent="0.2">
      <c r="A83" s="19"/>
      <c r="B83" s="20"/>
      <c r="C83" s="58"/>
      <c r="D83" s="74"/>
      <c r="E83" s="69"/>
      <c r="F83" s="52"/>
      <c r="G83" s="39"/>
      <c r="H83" s="57"/>
      <c r="I83" s="82" t="str">
        <f t="shared" si="12"/>
        <v/>
      </c>
      <c r="J83" s="82" t="str">
        <f t="shared" si="12"/>
        <v/>
      </c>
      <c r="K83" s="82" t="str">
        <f t="shared" si="10"/>
        <v/>
      </c>
      <c r="L83" s="82" t="str">
        <f t="shared" si="11"/>
        <v/>
      </c>
      <c r="M83" s="83" t="str">
        <f t="shared" si="8"/>
        <v/>
      </c>
      <c r="N83" s="43" t="str">
        <f t="shared" si="16"/>
        <v/>
      </c>
      <c r="O83" s="44"/>
      <c r="P83" s="115"/>
    </row>
    <row r="84" spans="1:16" x14ac:dyDescent="0.2">
      <c r="A84" s="19"/>
      <c r="B84" s="20"/>
      <c r="C84" s="58"/>
      <c r="D84" s="74"/>
      <c r="E84" s="69"/>
      <c r="F84" s="52"/>
      <c r="G84" s="39"/>
      <c r="H84" s="57"/>
      <c r="I84" s="82" t="str">
        <f t="shared" si="12"/>
        <v/>
      </c>
      <c r="J84" s="82" t="str">
        <f t="shared" si="12"/>
        <v/>
      </c>
      <c r="K84" s="82" t="str">
        <f t="shared" si="10"/>
        <v/>
      </c>
      <c r="L84" s="82" t="str">
        <f t="shared" si="11"/>
        <v/>
      </c>
      <c r="M84" s="83" t="str">
        <f t="shared" si="8"/>
        <v/>
      </c>
      <c r="N84" s="43" t="str">
        <f t="shared" si="16"/>
        <v/>
      </c>
      <c r="O84" s="44"/>
      <c r="P84" s="115"/>
    </row>
    <row r="85" spans="1:16" x14ac:dyDescent="0.2">
      <c r="A85" s="19"/>
      <c r="B85" s="20"/>
      <c r="C85" s="58"/>
      <c r="D85" s="74"/>
      <c r="E85" s="69"/>
      <c r="F85" s="52"/>
      <c r="G85" s="39"/>
      <c r="H85" s="57"/>
      <c r="I85" s="82" t="str">
        <f t="shared" si="12"/>
        <v/>
      </c>
      <c r="J85" s="82" t="str">
        <f t="shared" si="12"/>
        <v/>
      </c>
      <c r="K85" s="82" t="str">
        <f t="shared" si="10"/>
        <v/>
      </c>
      <c r="L85" s="82" t="str">
        <f t="shared" si="11"/>
        <v/>
      </c>
      <c r="M85" s="83" t="str">
        <f t="shared" si="8"/>
        <v/>
      </c>
      <c r="N85" s="43" t="str">
        <f t="shared" si="16"/>
        <v/>
      </c>
      <c r="O85" s="44"/>
      <c r="P85" s="115"/>
    </row>
    <row r="86" spans="1:16" x14ac:dyDescent="0.2">
      <c r="A86" s="19"/>
      <c r="B86" s="20"/>
      <c r="C86" s="58"/>
      <c r="D86" s="74"/>
      <c r="E86" s="69"/>
      <c r="F86" s="52"/>
      <c r="G86" s="39"/>
      <c r="H86" s="57"/>
      <c r="I86" s="82" t="str">
        <f t="shared" si="12"/>
        <v/>
      </c>
      <c r="J86" s="82" t="str">
        <f t="shared" si="12"/>
        <v/>
      </c>
      <c r="K86" s="82" t="str">
        <f t="shared" si="10"/>
        <v/>
      </c>
      <c r="L86" s="82" t="str">
        <f t="shared" si="11"/>
        <v/>
      </c>
      <c r="M86" s="83" t="str">
        <f t="shared" si="8"/>
        <v/>
      </c>
      <c r="N86" s="43" t="str">
        <f t="shared" si="16"/>
        <v/>
      </c>
      <c r="O86" s="44"/>
      <c r="P86" s="115"/>
    </row>
    <row r="87" spans="1:16" x14ac:dyDescent="0.2">
      <c r="A87" s="19"/>
      <c r="B87" s="20"/>
      <c r="C87" s="58"/>
      <c r="D87" s="74"/>
      <c r="E87" s="69"/>
      <c r="F87" s="52"/>
      <c r="G87" s="39"/>
      <c r="H87" s="57"/>
      <c r="I87" s="82" t="str">
        <f t="shared" ref="I87:J102" si="17">IF($H87&lt;&gt;"",IF($H87=I$2,I86+1,I86),"")</f>
        <v/>
      </c>
      <c r="J87" s="82" t="str">
        <f t="shared" si="17"/>
        <v/>
      </c>
      <c r="K87" s="82" t="str">
        <f t="shared" si="10"/>
        <v/>
      </c>
      <c r="L87" s="82" t="str">
        <f t="shared" si="11"/>
        <v/>
      </c>
      <c r="M87" s="83" t="str">
        <f t="shared" si="8"/>
        <v/>
      </c>
      <c r="N87" s="43" t="str">
        <f t="shared" ref="N87:N88" si="18">IF(AND(M87&lt;&gt;0,M87&lt;&gt;""),SUM(I87/M87),"")</f>
        <v/>
      </c>
      <c r="O87" s="44"/>
      <c r="P87" s="115"/>
    </row>
    <row r="88" spans="1:16" x14ac:dyDescent="0.2">
      <c r="A88" s="19"/>
      <c r="B88" s="20"/>
      <c r="C88" s="58"/>
      <c r="D88" s="74"/>
      <c r="E88" s="69"/>
      <c r="F88" s="52"/>
      <c r="G88" s="39"/>
      <c r="H88" s="57"/>
      <c r="I88" s="82" t="str">
        <f t="shared" si="17"/>
        <v/>
      </c>
      <c r="J88" s="82" t="str">
        <f t="shared" si="17"/>
        <v/>
      </c>
      <c r="K88" s="82" t="str">
        <f t="shared" si="10"/>
        <v/>
      </c>
      <c r="L88" s="82" t="str">
        <f t="shared" si="11"/>
        <v/>
      </c>
      <c r="M88" s="83" t="str">
        <f t="shared" si="8"/>
        <v/>
      </c>
      <c r="N88" s="43" t="str">
        <f t="shared" si="18"/>
        <v/>
      </c>
      <c r="O88" s="44"/>
      <c r="P88" s="115"/>
    </row>
    <row r="89" spans="1:16" x14ac:dyDescent="0.2">
      <c r="A89" s="19"/>
      <c r="B89" s="20"/>
      <c r="C89" s="58"/>
      <c r="D89" s="74"/>
      <c r="E89" s="69"/>
      <c r="F89" s="52"/>
      <c r="G89" s="39"/>
      <c r="H89" s="57"/>
      <c r="I89" s="82" t="str">
        <f t="shared" si="17"/>
        <v/>
      </c>
      <c r="J89" s="82" t="str">
        <f t="shared" si="17"/>
        <v/>
      </c>
      <c r="K89" s="82" t="str">
        <f t="shared" si="10"/>
        <v/>
      </c>
      <c r="L89" s="82" t="str">
        <f t="shared" si="11"/>
        <v/>
      </c>
      <c r="M89" s="83" t="str">
        <f t="shared" si="8"/>
        <v/>
      </c>
      <c r="N89" s="43" t="str">
        <f t="shared" ref="N89:N97" si="19">IF(AND(M89&lt;&gt;0,M89&lt;&gt;""),SUM(I89/M89),"")</f>
        <v/>
      </c>
      <c r="O89" s="44"/>
      <c r="P89" s="115"/>
    </row>
    <row r="90" spans="1:16" x14ac:dyDescent="0.2">
      <c r="A90" s="19"/>
      <c r="B90" s="20"/>
      <c r="C90" s="58"/>
      <c r="D90" s="74"/>
      <c r="E90" s="69"/>
      <c r="F90" s="52"/>
      <c r="G90" s="39"/>
      <c r="H90" s="57"/>
      <c r="I90" s="82" t="str">
        <f t="shared" si="17"/>
        <v/>
      </c>
      <c r="J90" s="82" t="str">
        <f t="shared" si="17"/>
        <v/>
      </c>
      <c r="K90" s="82" t="str">
        <f t="shared" si="10"/>
        <v/>
      </c>
      <c r="L90" s="82" t="str">
        <f t="shared" si="11"/>
        <v/>
      </c>
      <c r="M90" s="83" t="str">
        <f t="shared" si="8"/>
        <v/>
      </c>
      <c r="N90" s="43" t="str">
        <f t="shared" si="19"/>
        <v/>
      </c>
      <c r="O90" s="44"/>
      <c r="P90" s="115"/>
    </row>
    <row r="91" spans="1:16" x14ac:dyDescent="0.2">
      <c r="A91" s="19"/>
      <c r="B91" s="20"/>
      <c r="C91" s="58"/>
      <c r="D91" s="74"/>
      <c r="E91" s="69"/>
      <c r="F91" s="52"/>
      <c r="G91" s="39"/>
      <c r="H91" s="57"/>
      <c r="I91" s="82" t="str">
        <f t="shared" si="17"/>
        <v/>
      </c>
      <c r="J91" s="82" t="str">
        <f t="shared" si="17"/>
        <v/>
      </c>
      <c r="K91" s="82" t="str">
        <f t="shared" si="10"/>
        <v/>
      </c>
      <c r="L91" s="82" t="str">
        <f t="shared" si="11"/>
        <v/>
      </c>
      <c r="M91" s="83" t="str">
        <f t="shared" si="8"/>
        <v/>
      </c>
      <c r="N91" s="43" t="str">
        <f t="shared" si="19"/>
        <v/>
      </c>
      <c r="O91" s="44"/>
      <c r="P91" s="115"/>
    </row>
    <row r="92" spans="1:16" x14ac:dyDescent="0.2">
      <c r="A92" s="19"/>
      <c r="B92" s="20"/>
      <c r="C92" s="58"/>
      <c r="D92" s="74"/>
      <c r="E92" s="69"/>
      <c r="F92" s="52"/>
      <c r="G92" s="39"/>
      <c r="H92" s="57"/>
      <c r="I92" s="82" t="str">
        <f t="shared" si="17"/>
        <v/>
      </c>
      <c r="J92" s="82" t="str">
        <f t="shared" si="17"/>
        <v/>
      </c>
      <c r="K92" s="82" t="str">
        <f t="shared" si="10"/>
        <v/>
      </c>
      <c r="L92" s="82" t="str">
        <f t="shared" si="11"/>
        <v/>
      </c>
      <c r="M92" s="83" t="str">
        <f t="shared" si="8"/>
        <v/>
      </c>
      <c r="N92" s="43" t="str">
        <f t="shared" si="19"/>
        <v/>
      </c>
      <c r="O92" s="44"/>
      <c r="P92" s="115"/>
    </row>
    <row r="93" spans="1:16" x14ac:dyDescent="0.2">
      <c r="A93" s="19"/>
      <c r="B93" s="20"/>
      <c r="C93" s="58"/>
      <c r="D93" s="74"/>
      <c r="E93" s="69"/>
      <c r="F93" s="52"/>
      <c r="G93" s="39"/>
      <c r="H93" s="57"/>
      <c r="I93" s="82" t="str">
        <f t="shared" si="17"/>
        <v/>
      </c>
      <c r="J93" s="82" t="str">
        <f t="shared" si="17"/>
        <v/>
      </c>
      <c r="K93" s="82" t="str">
        <f t="shared" si="10"/>
        <v/>
      </c>
      <c r="L93" s="82" t="str">
        <f t="shared" si="11"/>
        <v/>
      </c>
      <c r="M93" s="83" t="str">
        <f t="shared" si="8"/>
        <v/>
      </c>
      <c r="N93" s="43" t="str">
        <f t="shared" si="19"/>
        <v/>
      </c>
      <c r="O93" s="44"/>
      <c r="P93" s="115"/>
    </row>
    <row r="94" spans="1:16" x14ac:dyDescent="0.2">
      <c r="A94" s="19"/>
      <c r="B94" s="20"/>
      <c r="C94" s="58"/>
      <c r="D94" s="74"/>
      <c r="E94" s="69"/>
      <c r="F94" s="52"/>
      <c r="G94" s="39"/>
      <c r="H94" s="57"/>
      <c r="I94" s="82" t="str">
        <f t="shared" si="17"/>
        <v/>
      </c>
      <c r="J94" s="82" t="str">
        <f t="shared" si="17"/>
        <v/>
      </c>
      <c r="K94" s="82" t="str">
        <f t="shared" si="10"/>
        <v/>
      </c>
      <c r="L94" s="82" t="str">
        <f t="shared" si="11"/>
        <v/>
      </c>
      <c r="M94" s="83" t="str">
        <f t="shared" si="8"/>
        <v/>
      </c>
      <c r="N94" s="43" t="str">
        <f t="shared" si="19"/>
        <v/>
      </c>
      <c r="O94" s="44"/>
      <c r="P94" s="115"/>
    </row>
    <row r="95" spans="1:16" x14ac:dyDescent="0.2">
      <c r="A95" s="19"/>
      <c r="B95" s="20"/>
      <c r="C95" s="58"/>
      <c r="D95" s="74"/>
      <c r="E95" s="69"/>
      <c r="F95" s="52"/>
      <c r="G95" s="39"/>
      <c r="H95" s="57"/>
      <c r="I95" s="82" t="str">
        <f t="shared" si="17"/>
        <v/>
      </c>
      <c r="J95" s="82" t="str">
        <f t="shared" si="17"/>
        <v/>
      </c>
      <c r="K95" s="82" t="str">
        <f t="shared" si="10"/>
        <v/>
      </c>
      <c r="L95" s="82" t="str">
        <f t="shared" si="11"/>
        <v/>
      </c>
      <c r="M95" s="83" t="str">
        <f t="shared" si="8"/>
        <v/>
      </c>
      <c r="N95" s="43" t="str">
        <f t="shared" si="19"/>
        <v/>
      </c>
      <c r="O95" s="44"/>
      <c r="P95" s="115"/>
    </row>
    <row r="96" spans="1:16" x14ac:dyDescent="0.2">
      <c r="A96" s="19"/>
      <c r="B96" s="20"/>
      <c r="C96" s="58"/>
      <c r="D96" s="74"/>
      <c r="E96" s="69"/>
      <c r="F96" s="52"/>
      <c r="G96" s="39"/>
      <c r="H96" s="57"/>
      <c r="I96" s="82" t="str">
        <f t="shared" si="17"/>
        <v/>
      </c>
      <c r="J96" s="82" t="str">
        <f t="shared" si="17"/>
        <v/>
      </c>
      <c r="K96" s="82" t="str">
        <f t="shared" si="10"/>
        <v/>
      </c>
      <c r="L96" s="82" t="str">
        <f t="shared" si="11"/>
        <v/>
      </c>
      <c r="M96" s="83" t="str">
        <f t="shared" si="8"/>
        <v/>
      </c>
      <c r="N96" s="43" t="str">
        <f t="shared" si="19"/>
        <v/>
      </c>
      <c r="O96" s="44"/>
      <c r="P96" s="115"/>
    </row>
    <row r="97" spans="1:16" x14ac:dyDescent="0.2">
      <c r="A97" s="19"/>
      <c r="B97" s="20"/>
      <c r="C97" s="58"/>
      <c r="D97" s="74"/>
      <c r="E97" s="69"/>
      <c r="F97" s="52"/>
      <c r="G97" s="39"/>
      <c r="H97" s="57"/>
      <c r="I97" s="82" t="str">
        <f t="shared" si="17"/>
        <v/>
      </c>
      <c r="J97" s="82" t="str">
        <f t="shared" si="17"/>
        <v/>
      </c>
      <c r="K97" s="82" t="str">
        <f t="shared" si="10"/>
        <v/>
      </c>
      <c r="L97" s="82" t="str">
        <f t="shared" si="11"/>
        <v/>
      </c>
      <c r="M97" s="83" t="str">
        <f t="shared" si="8"/>
        <v/>
      </c>
      <c r="N97" s="43" t="str">
        <f t="shared" si="19"/>
        <v/>
      </c>
      <c r="O97" s="44"/>
      <c r="P97" s="115"/>
    </row>
    <row r="98" spans="1:16" x14ac:dyDescent="0.2">
      <c r="A98" s="19"/>
      <c r="B98" s="20"/>
      <c r="C98" s="58"/>
      <c r="D98" s="74"/>
      <c r="E98" s="69"/>
      <c r="F98" s="52"/>
      <c r="G98" s="39"/>
      <c r="H98" s="57"/>
      <c r="I98" s="82" t="str">
        <f t="shared" si="17"/>
        <v/>
      </c>
      <c r="J98" s="82" t="str">
        <f t="shared" si="17"/>
        <v/>
      </c>
      <c r="K98" s="82" t="str">
        <f t="shared" si="10"/>
        <v/>
      </c>
      <c r="L98" s="82" t="str">
        <f t="shared" si="11"/>
        <v/>
      </c>
      <c r="M98" s="83" t="str">
        <f t="shared" si="8"/>
        <v/>
      </c>
      <c r="N98" s="43" t="str">
        <f t="shared" ref="N98:N99" si="20">IF(AND(M98&lt;&gt;0,M98&lt;&gt;""),SUM(I98/M98),"")</f>
        <v/>
      </c>
      <c r="O98" s="44"/>
      <c r="P98" s="115"/>
    </row>
    <row r="99" spans="1:16" x14ac:dyDescent="0.2">
      <c r="A99" s="19"/>
      <c r="B99" s="20"/>
      <c r="C99" s="58"/>
      <c r="D99" s="74"/>
      <c r="E99" s="69"/>
      <c r="F99" s="52"/>
      <c r="G99" s="39"/>
      <c r="H99" s="57"/>
      <c r="I99" s="82" t="str">
        <f t="shared" si="17"/>
        <v/>
      </c>
      <c r="J99" s="82" t="str">
        <f t="shared" si="17"/>
        <v/>
      </c>
      <c r="K99" s="82" t="str">
        <f t="shared" si="10"/>
        <v/>
      </c>
      <c r="L99" s="82" t="str">
        <f t="shared" si="11"/>
        <v/>
      </c>
      <c r="M99" s="83" t="str">
        <f t="shared" si="8"/>
        <v/>
      </c>
      <c r="N99" s="43" t="str">
        <f t="shared" si="20"/>
        <v/>
      </c>
      <c r="O99" s="44"/>
      <c r="P99" s="115"/>
    </row>
    <row r="100" spans="1:16" x14ac:dyDescent="0.2">
      <c r="A100" s="19"/>
      <c r="B100" s="20"/>
      <c r="C100" s="58"/>
      <c r="D100" s="74"/>
      <c r="E100" s="69"/>
      <c r="F100" s="52"/>
      <c r="G100" s="39"/>
      <c r="H100" s="57"/>
      <c r="I100" s="82" t="str">
        <f t="shared" si="17"/>
        <v/>
      </c>
      <c r="J100" s="82" t="str">
        <f t="shared" si="17"/>
        <v/>
      </c>
      <c r="K100" s="82" t="str">
        <f t="shared" si="10"/>
        <v/>
      </c>
      <c r="L100" s="82" t="str">
        <f t="shared" si="11"/>
        <v/>
      </c>
      <c r="M100" s="83" t="str">
        <f t="shared" si="8"/>
        <v/>
      </c>
      <c r="N100" s="43" t="str">
        <f t="shared" ref="N100:N105" si="21">IF(AND(M100&lt;&gt;0,M100&lt;&gt;""),SUM(I100/M100),"")</f>
        <v/>
      </c>
      <c r="O100" s="44"/>
      <c r="P100" s="115"/>
    </row>
    <row r="101" spans="1:16" x14ac:dyDescent="0.2">
      <c r="A101" s="19"/>
      <c r="B101" s="20"/>
      <c r="C101" s="58"/>
      <c r="D101" s="74"/>
      <c r="E101" s="69"/>
      <c r="F101" s="52"/>
      <c r="G101" s="39"/>
      <c r="H101" s="57"/>
      <c r="I101" s="82" t="str">
        <f t="shared" si="17"/>
        <v/>
      </c>
      <c r="J101" s="82" t="str">
        <f t="shared" si="17"/>
        <v/>
      </c>
      <c r="K101" s="82" t="str">
        <f t="shared" si="10"/>
        <v/>
      </c>
      <c r="L101" s="82" t="str">
        <f t="shared" si="11"/>
        <v/>
      </c>
      <c r="M101" s="83" t="str">
        <f t="shared" si="8"/>
        <v/>
      </c>
      <c r="N101" s="43" t="str">
        <f t="shared" si="21"/>
        <v/>
      </c>
      <c r="O101" s="44"/>
      <c r="P101" s="115"/>
    </row>
    <row r="102" spans="1:16" x14ac:dyDescent="0.2">
      <c r="A102" s="19"/>
      <c r="B102" s="20"/>
      <c r="C102" s="58"/>
      <c r="D102" s="74"/>
      <c r="E102" s="69"/>
      <c r="F102" s="52"/>
      <c r="G102" s="39"/>
      <c r="H102" s="57"/>
      <c r="I102" s="82" t="str">
        <f t="shared" si="17"/>
        <v/>
      </c>
      <c r="J102" s="82" t="str">
        <f t="shared" si="17"/>
        <v/>
      </c>
      <c r="K102" s="82" t="str">
        <f t="shared" si="10"/>
        <v/>
      </c>
      <c r="L102" s="82" t="str">
        <f t="shared" si="11"/>
        <v/>
      </c>
      <c r="M102" s="83" t="str">
        <f t="shared" ref="M102:M163" si="22">IF($H102&lt;&gt;"",SUM(I102:L102),"")</f>
        <v/>
      </c>
      <c r="N102" s="43" t="str">
        <f t="shared" si="21"/>
        <v/>
      </c>
      <c r="O102" s="44"/>
      <c r="P102" s="115"/>
    </row>
    <row r="103" spans="1:16" x14ac:dyDescent="0.2">
      <c r="A103" s="19"/>
      <c r="B103" s="20"/>
      <c r="C103" s="58"/>
      <c r="D103" s="74"/>
      <c r="E103" s="69"/>
      <c r="F103" s="52"/>
      <c r="G103" s="39"/>
      <c r="H103" s="57"/>
      <c r="I103" s="82" t="str">
        <f t="shared" ref="I103:J105" si="23">IF($H103&lt;&gt;"",IF($H103=I$2,I102+1,I102),"")</f>
        <v/>
      </c>
      <c r="J103" s="82" t="str">
        <f t="shared" si="23"/>
        <v/>
      </c>
      <c r="K103" s="82" t="str">
        <f t="shared" si="10"/>
        <v/>
      </c>
      <c r="L103" s="82" t="str">
        <f t="shared" si="11"/>
        <v/>
      </c>
      <c r="M103" s="83" t="str">
        <f t="shared" si="22"/>
        <v/>
      </c>
      <c r="N103" s="43" t="str">
        <f t="shared" si="21"/>
        <v/>
      </c>
      <c r="O103" s="44"/>
      <c r="P103" s="115"/>
    </row>
    <row r="104" spans="1:16" x14ac:dyDescent="0.2">
      <c r="A104" s="19"/>
      <c r="B104" s="20"/>
      <c r="C104" s="58"/>
      <c r="D104" s="74"/>
      <c r="E104" s="69"/>
      <c r="F104" s="52"/>
      <c r="G104" s="39"/>
      <c r="H104" s="57"/>
      <c r="I104" s="82" t="str">
        <f t="shared" si="23"/>
        <v/>
      </c>
      <c r="J104" s="82" t="str">
        <f t="shared" si="23"/>
        <v/>
      </c>
      <c r="K104" s="82" t="str">
        <f t="shared" si="10"/>
        <v/>
      </c>
      <c r="L104" s="82" t="str">
        <f t="shared" si="11"/>
        <v/>
      </c>
      <c r="M104" s="83" t="str">
        <f t="shared" si="22"/>
        <v/>
      </c>
      <c r="N104" s="43" t="str">
        <f t="shared" si="21"/>
        <v/>
      </c>
      <c r="O104" s="44"/>
      <c r="P104" s="115"/>
    </row>
    <row r="105" spans="1:16" x14ac:dyDescent="0.2">
      <c r="A105" s="19"/>
      <c r="B105" s="20"/>
      <c r="C105" s="58"/>
      <c r="D105" s="74"/>
      <c r="E105" s="69"/>
      <c r="F105" s="52"/>
      <c r="G105" s="39"/>
      <c r="H105" s="57"/>
      <c r="I105" s="82" t="str">
        <f t="shared" si="23"/>
        <v/>
      </c>
      <c r="J105" s="82" t="str">
        <f t="shared" si="23"/>
        <v/>
      </c>
      <c r="K105" s="82" t="str">
        <f t="shared" si="10"/>
        <v/>
      </c>
      <c r="L105" s="82" t="str">
        <f t="shared" si="11"/>
        <v/>
      </c>
      <c r="M105" s="83" t="str">
        <f t="shared" si="22"/>
        <v/>
      </c>
      <c r="N105" s="43" t="str">
        <f t="shared" si="21"/>
        <v/>
      </c>
      <c r="O105" s="44"/>
      <c r="P105" s="115"/>
    </row>
    <row r="106" spans="1:16" x14ac:dyDescent="0.2">
      <c r="A106" s="28"/>
      <c r="B106" s="20"/>
      <c r="C106" s="58"/>
      <c r="D106" s="74"/>
      <c r="E106" s="69"/>
      <c r="F106" s="52"/>
      <c r="G106" s="39"/>
      <c r="H106" s="57"/>
      <c r="I106" s="82" t="str">
        <f t="shared" ref="I106:J106" si="24">IF($H106&lt;&gt;"",IF($H106=I$2,I105+1,I105),"")</f>
        <v/>
      </c>
      <c r="J106" s="82" t="str">
        <f t="shared" si="24"/>
        <v/>
      </c>
      <c r="K106" s="82" t="str">
        <f t="shared" si="10"/>
        <v/>
      </c>
      <c r="L106" s="82" t="str">
        <f t="shared" si="11"/>
        <v/>
      </c>
      <c r="M106" s="83" t="str">
        <f t="shared" si="22"/>
        <v/>
      </c>
      <c r="N106" s="43" t="str">
        <f t="shared" ref="N106:N107" si="25">IF(AND(M106&lt;&gt;0,M106&lt;&gt;""),SUM(I106/M106),"")</f>
        <v/>
      </c>
      <c r="O106" s="44"/>
      <c r="P106" s="115"/>
    </row>
    <row r="107" spans="1:16" x14ac:dyDescent="0.2">
      <c r="A107" s="28"/>
      <c r="B107" s="20"/>
      <c r="C107" s="58"/>
      <c r="D107" s="74"/>
      <c r="E107" s="69"/>
      <c r="F107" s="52"/>
      <c r="G107" s="39"/>
      <c r="H107" s="57"/>
      <c r="I107" s="82" t="str">
        <f t="shared" ref="I107:J107" si="26">IF($H107&lt;&gt;"",IF($H107=I$2,I106+1,I106),"")</f>
        <v/>
      </c>
      <c r="J107" s="82" t="str">
        <f t="shared" si="26"/>
        <v/>
      </c>
      <c r="K107" s="82" t="str">
        <f t="shared" si="10"/>
        <v/>
      </c>
      <c r="L107" s="82" t="str">
        <f t="shared" si="11"/>
        <v/>
      </c>
      <c r="M107" s="83" t="str">
        <f t="shared" si="22"/>
        <v/>
      </c>
      <c r="N107" s="43" t="str">
        <f t="shared" si="25"/>
        <v/>
      </c>
      <c r="O107" s="44"/>
      <c r="P107" s="115"/>
    </row>
    <row r="108" spans="1:16" x14ac:dyDescent="0.2">
      <c r="A108" s="28"/>
      <c r="B108" s="20"/>
      <c r="C108" s="58"/>
      <c r="D108" s="74"/>
      <c r="E108" s="69"/>
      <c r="F108" s="52"/>
      <c r="G108" s="39"/>
      <c r="H108" s="57"/>
      <c r="I108" s="82" t="str">
        <f t="shared" ref="I108:J108" si="27">IF($H108&lt;&gt;"",IF($H108=I$2,I107+1,I107),"")</f>
        <v/>
      </c>
      <c r="J108" s="82" t="str">
        <f t="shared" si="27"/>
        <v/>
      </c>
      <c r="K108" s="82" t="str">
        <f t="shared" si="10"/>
        <v/>
      </c>
      <c r="L108" s="82" t="str">
        <f t="shared" si="11"/>
        <v/>
      </c>
      <c r="M108" s="83" t="str">
        <f t="shared" si="22"/>
        <v/>
      </c>
      <c r="N108" s="43" t="str">
        <f t="shared" ref="N108:N113" si="28">IF(AND(M108&lt;&gt;0,M108&lt;&gt;""),SUM(I108/M108),"")</f>
        <v/>
      </c>
      <c r="O108" s="44"/>
      <c r="P108" s="115"/>
    </row>
    <row r="109" spans="1:16" x14ac:dyDescent="0.2">
      <c r="A109" s="28"/>
      <c r="B109" s="20"/>
      <c r="C109" s="58"/>
      <c r="D109" s="74"/>
      <c r="E109" s="69"/>
      <c r="F109" s="52"/>
      <c r="G109" s="39"/>
      <c r="H109" s="57"/>
      <c r="I109" s="82" t="str">
        <f t="shared" ref="I109:J109" si="29">IF($H109&lt;&gt;"",IF($H109=I$2,I108+1,I108),"")</f>
        <v/>
      </c>
      <c r="J109" s="82" t="str">
        <f t="shared" si="29"/>
        <v/>
      </c>
      <c r="K109" s="82" t="str">
        <f t="shared" si="10"/>
        <v/>
      </c>
      <c r="L109" s="82" t="str">
        <f t="shared" si="11"/>
        <v/>
      </c>
      <c r="M109" s="83" t="str">
        <f t="shared" si="22"/>
        <v/>
      </c>
      <c r="N109" s="43" t="str">
        <f t="shared" si="28"/>
        <v/>
      </c>
      <c r="O109" s="44"/>
      <c r="P109" s="115"/>
    </row>
    <row r="110" spans="1:16" x14ac:dyDescent="0.2">
      <c r="A110" s="28"/>
      <c r="B110" s="20"/>
      <c r="C110" s="58"/>
      <c r="D110" s="74"/>
      <c r="E110" s="69"/>
      <c r="F110" s="52"/>
      <c r="G110" s="39"/>
      <c r="H110" s="57"/>
      <c r="I110" s="82" t="str">
        <f t="shared" ref="I110:J110" si="30">IF($H110&lt;&gt;"",IF($H110=I$2,I109+1,I109),"")</f>
        <v/>
      </c>
      <c r="J110" s="82" t="str">
        <f t="shared" si="30"/>
        <v/>
      </c>
      <c r="K110" s="82" t="str">
        <f t="shared" si="10"/>
        <v/>
      </c>
      <c r="L110" s="82" t="str">
        <f t="shared" si="11"/>
        <v/>
      </c>
      <c r="M110" s="83" t="str">
        <f t="shared" si="22"/>
        <v/>
      </c>
      <c r="N110" s="43" t="str">
        <f t="shared" si="28"/>
        <v/>
      </c>
      <c r="O110" s="44"/>
      <c r="P110" s="115"/>
    </row>
    <row r="111" spans="1:16" x14ac:dyDescent="0.2">
      <c r="A111" s="28"/>
      <c r="B111" s="20"/>
      <c r="C111" s="58"/>
      <c r="D111" s="74"/>
      <c r="E111" s="69"/>
      <c r="F111" s="52"/>
      <c r="G111" s="39"/>
      <c r="H111" s="57"/>
      <c r="I111" s="82" t="str">
        <f t="shared" ref="I111:J111" si="31">IF($H111&lt;&gt;"",IF($H111=I$2,I110+1,I110),"")</f>
        <v/>
      </c>
      <c r="J111" s="82" t="str">
        <f t="shared" si="31"/>
        <v/>
      </c>
      <c r="K111" s="82" t="str">
        <f t="shared" si="10"/>
        <v/>
      </c>
      <c r="L111" s="82" t="str">
        <f t="shared" si="11"/>
        <v/>
      </c>
      <c r="M111" s="83" t="str">
        <f t="shared" si="22"/>
        <v/>
      </c>
      <c r="N111" s="43" t="str">
        <f t="shared" si="28"/>
        <v/>
      </c>
      <c r="O111" s="44"/>
      <c r="P111" s="115"/>
    </row>
    <row r="112" spans="1:16" x14ac:dyDescent="0.2">
      <c r="A112" s="28"/>
      <c r="B112" s="20"/>
      <c r="C112" s="58"/>
      <c r="D112" s="74"/>
      <c r="E112" s="69"/>
      <c r="F112" s="52"/>
      <c r="G112" s="39"/>
      <c r="H112" s="57"/>
      <c r="I112" s="82" t="str">
        <f t="shared" ref="I112:J112" si="32">IF($H112&lt;&gt;"",IF($H112=I$2,I111+1,I111),"")</f>
        <v/>
      </c>
      <c r="J112" s="82" t="str">
        <f t="shared" si="32"/>
        <v/>
      </c>
      <c r="K112" s="82" t="str">
        <f t="shared" si="10"/>
        <v/>
      </c>
      <c r="L112" s="82" t="str">
        <f t="shared" si="11"/>
        <v/>
      </c>
      <c r="M112" s="83" t="str">
        <f t="shared" si="22"/>
        <v/>
      </c>
      <c r="N112" s="43" t="str">
        <f t="shared" si="28"/>
        <v/>
      </c>
      <c r="O112" s="44"/>
      <c r="P112" s="115"/>
    </row>
    <row r="113" spans="1:16" x14ac:dyDescent="0.2">
      <c r="A113" s="28"/>
      <c r="B113" s="20"/>
      <c r="C113" s="58"/>
      <c r="D113" s="74"/>
      <c r="E113" s="69"/>
      <c r="F113" s="52"/>
      <c r="G113" s="39"/>
      <c r="H113" s="57"/>
      <c r="I113" s="82" t="str">
        <f t="shared" ref="I113:J113" si="33">IF($H113&lt;&gt;"",IF($H113=I$2,I112+1,I112),"")</f>
        <v/>
      </c>
      <c r="J113" s="82" t="str">
        <f t="shared" si="33"/>
        <v/>
      </c>
      <c r="K113" s="82" t="str">
        <f t="shared" si="10"/>
        <v/>
      </c>
      <c r="L113" s="82" t="str">
        <f t="shared" si="11"/>
        <v/>
      </c>
      <c r="M113" s="83" t="str">
        <f t="shared" si="22"/>
        <v/>
      </c>
      <c r="N113" s="43" t="str">
        <f t="shared" si="28"/>
        <v/>
      </c>
      <c r="O113" s="44"/>
      <c r="P113" s="115"/>
    </row>
    <row r="114" spans="1:16" x14ac:dyDescent="0.2">
      <c r="A114" s="28"/>
      <c r="B114" s="20"/>
      <c r="C114" s="58"/>
      <c r="D114" s="74"/>
      <c r="E114" s="69"/>
      <c r="F114" s="52"/>
      <c r="G114" s="39"/>
      <c r="H114" s="57"/>
      <c r="I114" s="82" t="str">
        <f t="shared" ref="I114:J114" si="34">IF($H114&lt;&gt;"",IF($H114=I$2,I113+1,I113),"")</f>
        <v/>
      </c>
      <c r="J114" s="82" t="str">
        <f t="shared" si="34"/>
        <v/>
      </c>
      <c r="K114" s="82" t="str">
        <f t="shared" si="10"/>
        <v/>
      </c>
      <c r="L114" s="82" t="str">
        <f t="shared" si="11"/>
        <v/>
      </c>
      <c r="M114" s="83" t="str">
        <f t="shared" si="22"/>
        <v/>
      </c>
      <c r="N114" s="43" t="str">
        <f t="shared" ref="N114:N115" si="35">IF(AND(M114&lt;&gt;0,M114&lt;&gt;""),SUM(I114/M114),"")</f>
        <v/>
      </c>
      <c r="O114" s="44"/>
      <c r="P114" s="115"/>
    </row>
    <row r="115" spans="1:16" x14ac:dyDescent="0.2">
      <c r="A115" s="28"/>
      <c r="B115" s="20"/>
      <c r="C115" s="58"/>
      <c r="D115" s="74"/>
      <c r="E115" s="69"/>
      <c r="F115" s="52"/>
      <c r="G115" s="39"/>
      <c r="H115" s="57"/>
      <c r="I115" s="82" t="str">
        <f t="shared" ref="I115:J115" si="36">IF($H115&lt;&gt;"",IF($H115=I$2,I114+1,I114),"")</f>
        <v/>
      </c>
      <c r="J115" s="82" t="str">
        <f t="shared" si="36"/>
        <v/>
      </c>
      <c r="K115" s="82" t="str">
        <f t="shared" si="10"/>
        <v/>
      </c>
      <c r="L115" s="82" t="str">
        <f t="shared" si="11"/>
        <v/>
      </c>
      <c r="M115" s="83" t="str">
        <f t="shared" si="22"/>
        <v/>
      </c>
      <c r="N115" s="43" t="str">
        <f t="shared" si="35"/>
        <v/>
      </c>
      <c r="O115" s="44"/>
      <c r="P115" s="115"/>
    </row>
    <row r="116" spans="1:16" x14ac:dyDescent="0.2">
      <c r="A116" s="28"/>
      <c r="B116" s="20"/>
      <c r="C116" s="58"/>
      <c r="D116" s="74"/>
      <c r="E116" s="69"/>
      <c r="F116" s="52"/>
      <c r="G116" s="39"/>
      <c r="H116" s="57"/>
      <c r="I116" s="82" t="str">
        <f t="shared" ref="I116:J116" si="37">IF($H116&lt;&gt;"",IF($H116=I$2,I115+1,I115),"")</f>
        <v/>
      </c>
      <c r="J116" s="82" t="str">
        <f t="shared" si="37"/>
        <v/>
      </c>
      <c r="K116" s="82" t="str">
        <f t="shared" si="10"/>
        <v/>
      </c>
      <c r="L116" s="82" t="str">
        <f t="shared" si="11"/>
        <v/>
      </c>
      <c r="M116" s="83" t="str">
        <f t="shared" si="22"/>
        <v/>
      </c>
      <c r="N116" s="43" t="str">
        <f t="shared" ref="N116:N124" si="38">IF(AND(M116&lt;&gt;0,M116&lt;&gt;""),SUM(I116/M116),"")</f>
        <v/>
      </c>
      <c r="O116" s="44"/>
      <c r="P116" s="115"/>
    </row>
    <row r="117" spans="1:16" x14ac:dyDescent="0.2">
      <c r="A117" s="28"/>
      <c r="B117" s="20"/>
      <c r="C117" s="58"/>
      <c r="D117" s="74"/>
      <c r="E117" s="69"/>
      <c r="F117" s="52"/>
      <c r="G117" s="39"/>
      <c r="H117" s="57"/>
      <c r="I117" s="82" t="str">
        <f t="shared" ref="I117:J117" si="39">IF($H117&lt;&gt;"",IF($H117=I$2,I116+1,I116),"")</f>
        <v/>
      </c>
      <c r="J117" s="82" t="str">
        <f t="shared" si="39"/>
        <v/>
      </c>
      <c r="K117" s="82" t="str">
        <f t="shared" si="10"/>
        <v/>
      </c>
      <c r="L117" s="82" t="str">
        <f t="shared" si="11"/>
        <v/>
      </c>
      <c r="M117" s="83" t="str">
        <f t="shared" si="22"/>
        <v/>
      </c>
      <c r="N117" s="43" t="str">
        <f t="shared" si="38"/>
        <v/>
      </c>
      <c r="O117" s="44"/>
      <c r="P117" s="115"/>
    </row>
    <row r="118" spans="1:16" x14ac:dyDescent="0.2">
      <c r="A118" s="28"/>
      <c r="B118" s="20"/>
      <c r="C118" s="58"/>
      <c r="D118" s="74"/>
      <c r="E118" s="69"/>
      <c r="F118" s="52"/>
      <c r="G118" s="39"/>
      <c r="H118" s="57"/>
      <c r="I118" s="82" t="str">
        <f t="shared" ref="I118:J118" si="40">IF($H118&lt;&gt;"",IF($H118=I$2,I117+1,I117),"")</f>
        <v/>
      </c>
      <c r="J118" s="82" t="str">
        <f t="shared" si="40"/>
        <v/>
      </c>
      <c r="K118" s="82" t="str">
        <f t="shared" si="10"/>
        <v/>
      </c>
      <c r="L118" s="82" t="str">
        <f t="shared" si="11"/>
        <v/>
      </c>
      <c r="M118" s="83" t="str">
        <f t="shared" si="22"/>
        <v/>
      </c>
      <c r="N118" s="43" t="str">
        <f t="shared" si="38"/>
        <v/>
      </c>
      <c r="O118" s="44"/>
      <c r="P118" s="115"/>
    </row>
    <row r="119" spans="1:16" x14ac:dyDescent="0.2">
      <c r="A119" s="28"/>
      <c r="B119" s="20"/>
      <c r="C119" s="58"/>
      <c r="D119" s="74"/>
      <c r="E119" s="69"/>
      <c r="F119" s="52"/>
      <c r="G119" s="39"/>
      <c r="H119" s="57"/>
      <c r="I119" s="82" t="str">
        <f t="shared" ref="I119:J119" si="41">IF($H119&lt;&gt;"",IF($H119=I$2,I118+1,I118),"")</f>
        <v/>
      </c>
      <c r="J119" s="82" t="str">
        <f t="shared" si="41"/>
        <v/>
      </c>
      <c r="K119" s="82" t="str">
        <f t="shared" si="10"/>
        <v/>
      </c>
      <c r="L119" s="82" t="str">
        <f t="shared" si="11"/>
        <v/>
      </c>
      <c r="M119" s="83" t="str">
        <f t="shared" si="22"/>
        <v/>
      </c>
      <c r="N119" s="43" t="str">
        <f t="shared" si="38"/>
        <v/>
      </c>
      <c r="O119" s="44"/>
      <c r="P119" s="115"/>
    </row>
    <row r="120" spans="1:16" x14ac:dyDescent="0.2">
      <c r="A120" s="28"/>
      <c r="B120" s="20"/>
      <c r="C120" s="58"/>
      <c r="D120" s="74"/>
      <c r="E120" s="69"/>
      <c r="F120" s="52"/>
      <c r="G120" s="39"/>
      <c r="H120" s="57"/>
      <c r="I120" s="82" t="str">
        <f t="shared" ref="I120:J132" si="42">IF($H120&lt;&gt;"",IF($H120=I$2,I119+1,I119),"")</f>
        <v/>
      </c>
      <c r="J120" s="82" t="str">
        <f t="shared" si="42"/>
        <v/>
      </c>
      <c r="K120" s="82" t="str">
        <f t="shared" si="10"/>
        <v/>
      </c>
      <c r="L120" s="82" t="str">
        <f t="shared" si="11"/>
        <v/>
      </c>
      <c r="M120" s="83" t="str">
        <f t="shared" si="22"/>
        <v/>
      </c>
      <c r="N120" s="43" t="str">
        <f t="shared" si="38"/>
        <v/>
      </c>
      <c r="O120" s="44"/>
      <c r="P120" s="115"/>
    </row>
    <row r="121" spans="1:16" x14ac:dyDescent="0.2">
      <c r="A121" s="28"/>
      <c r="B121" s="20"/>
      <c r="C121" s="58"/>
      <c r="D121" s="74"/>
      <c r="E121" s="69"/>
      <c r="F121" s="52"/>
      <c r="G121" s="39"/>
      <c r="H121" s="57"/>
      <c r="I121" s="82" t="str">
        <f t="shared" si="42"/>
        <v/>
      </c>
      <c r="J121" s="82" t="str">
        <f t="shared" si="42"/>
        <v/>
      </c>
      <c r="K121" s="82" t="str">
        <f t="shared" si="10"/>
        <v/>
      </c>
      <c r="L121" s="82" t="str">
        <f t="shared" si="11"/>
        <v/>
      </c>
      <c r="M121" s="83" t="str">
        <f t="shared" si="22"/>
        <v/>
      </c>
      <c r="N121" s="43" t="str">
        <f t="shared" si="38"/>
        <v/>
      </c>
      <c r="O121" s="44"/>
      <c r="P121" s="115"/>
    </row>
    <row r="122" spans="1:16" x14ac:dyDescent="0.2">
      <c r="A122" s="28"/>
      <c r="B122" s="20"/>
      <c r="C122" s="58"/>
      <c r="D122" s="74"/>
      <c r="E122" s="69"/>
      <c r="F122" s="52"/>
      <c r="G122" s="39"/>
      <c r="H122" s="57"/>
      <c r="I122" s="82" t="str">
        <f t="shared" si="42"/>
        <v/>
      </c>
      <c r="J122" s="82" t="str">
        <f t="shared" si="42"/>
        <v/>
      </c>
      <c r="K122" s="82" t="str">
        <f t="shared" si="10"/>
        <v/>
      </c>
      <c r="L122" s="82" t="str">
        <f t="shared" si="11"/>
        <v/>
      </c>
      <c r="M122" s="83" t="str">
        <f t="shared" si="22"/>
        <v/>
      </c>
      <c r="N122" s="43" t="str">
        <f t="shared" si="38"/>
        <v/>
      </c>
      <c r="O122" s="44"/>
      <c r="P122" s="115"/>
    </row>
    <row r="123" spans="1:16" s="95" customFormat="1" x14ac:dyDescent="0.2">
      <c r="A123" s="28"/>
      <c r="B123" s="20"/>
      <c r="C123" s="58"/>
      <c r="D123" s="74"/>
      <c r="E123" s="69"/>
      <c r="F123" s="77"/>
      <c r="G123" s="40"/>
      <c r="H123" s="97"/>
      <c r="I123" s="98" t="str">
        <f t="shared" si="42"/>
        <v/>
      </c>
      <c r="J123" s="98" t="str">
        <f t="shared" si="42"/>
        <v/>
      </c>
      <c r="K123" s="98" t="str">
        <f t="shared" si="10"/>
        <v/>
      </c>
      <c r="L123" s="98" t="str">
        <f t="shared" si="11"/>
        <v/>
      </c>
      <c r="M123" s="99" t="str">
        <f t="shared" si="22"/>
        <v/>
      </c>
      <c r="N123" s="43" t="str">
        <f t="shared" si="38"/>
        <v/>
      </c>
      <c r="O123" s="96"/>
      <c r="P123" s="116"/>
    </row>
    <row r="124" spans="1:16" x14ac:dyDescent="0.2">
      <c r="A124" s="28"/>
      <c r="B124" s="20"/>
      <c r="C124" s="58"/>
      <c r="D124" s="74"/>
      <c r="E124" s="69"/>
      <c r="F124" s="52"/>
      <c r="G124" s="39"/>
      <c r="H124" s="57"/>
      <c r="I124" s="82" t="str">
        <f t="shared" si="42"/>
        <v/>
      </c>
      <c r="J124" s="82" t="str">
        <f t="shared" si="42"/>
        <v/>
      </c>
      <c r="K124" s="82" t="str">
        <f t="shared" si="10"/>
        <v/>
      </c>
      <c r="L124" s="82" t="str">
        <f t="shared" si="11"/>
        <v/>
      </c>
      <c r="M124" s="83" t="str">
        <f t="shared" si="22"/>
        <v/>
      </c>
      <c r="N124" s="43" t="str">
        <f t="shared" si="38"/>
        <v/>
      </c>
      <c r="O124" s="44"/>
      <c r="P124" s="115"/>
    </row>
    <row r="125" spans="1:16" x14ac:dyDescent="0.2">
      <c r="A125" s="28"/>
      <c r="B125" s="20"/>
      <c r="C125" s="58"/>
      <c r="D125" s="74"/>
      <c r="E125" s="69"/>
      <c r="F125" s="52"/>
      <c r="G125" s="39"/>
      <c r="H125" s="57"/>
      <c r="I125" s="82" t="str">
        <f t="shared" si="42"/>
        <v/>
      </c>
      <c r="J125" s="82" t="str">
        <f t="shared" si="42"/>
        <v/>
      </c>
      <c r="K125" s="82" t="str">
        <f t="shared" si="10"/>
        <v/>
      </c>
      <c r="L125" s="82" t="str">
        <f t="shared" si="11"/>
        <v/>
      </c>
      <c r="M125" s="83" t="str">
        <f t="shared" si="22"/>
        <v/>
      </c>
      <c r="N125" s="43" t="str">
        <f t="shared" ref="N125:N126" si="43">IF(AND(M125&lt;&gt;0,M125&lt;&gt;""),SUM(I125/M125),"")</f>
        <v/>
      </c>
      <c r="O125" s="44"/>
      <c r="P125" s="115"/>
    </row>
    <row r="126" spans="1:16" x14ac:dyDescent="0.2">
      <c r="A126" s="28"/>
      <c r="B126" s="20"/>
      <c r="C126" s="58"/>
      <c r="D126" s="74"/>
      <c r="E126" s="69" t="s">
        <v>3</v>
      </c>
      <c r="F126" s="52"/>
      <c r="G126" s="39"/>
      <c r="H126" s="57"/>
      <c r="I126" s="82" t="str">
        <f t="shared" si="42"/>
        <v/>
      </c>
      <c r="J126" s="82" t="str">
        <f t="shared" si="42"/>
        <v/>
      </c>
      <c r="K126" s="82" t="str">
        <f t="shared" si="10"/>
        <v/>
      </c>
      <c r="L126" s="82" t="str">
        <f t="shared" si="11"/>
        <v/>
      </c>
      <c r="M126" s="83" t="str">
        <f t="shared" si="22"/>
        <v/>
      </c>
      <c r="N126" s="43" t="str">
        <f t="shared" si="43"/>
        <v/>
      </c>
      <c r="O126" s="44"/>
      <c r="P126" s="115"/>
    </row>
    <row r="127" spans="1:16" x14ac:dyDescent="0.2">
      <c r="A127" s="28"/>
      <c r="B127" s="20"/>
      <c r="C127" s="58"/>
      <c r="D127" s="74"/>
      <c r="E127" s="69" t="s">
        <v>3</v>
      </c>
      <c r="F127" s="52"/>
      <c r="G127" s="39"/>
      <c r="H127" s="57"/>
      <c r="I127" s="82" t="str">
        <f t="shared" si="42"/>
        <v/>
      </c>
      <c r="J127" s="82" t="str">
        <f t="shared" si="42"/>
        <v/>
      </c>
      <c r="K127" s="82" t="str">
        <f t="shared" si="10"/>
        <v/>
      </c>
      <c r="L127" s="82" t="str">
        <f t="shared" si="11"/>
        <v/>
      </c>
      <c r="M127" s="83" t="str">
        <f t="shared" si="22"/>
        <v/>
      </c>
      <c r="N127" s="43" t="str">
        <f t="shared" ref="N127:N132" si="44">IF(AND(M127&lt;&gt;0,M127&lt;&gt;""),SUM(I127/M127),"")</f>
        <v/>
      </c>
      <c r="O127" s="44"/>
      <c r="P127" s="115"/>
    </row>
    <row r="128" spans="1:16" x14ac:dyDescent="0.2">
      <c r="A128" s="28"/>
      <c r="B128" s="20"/>
      <c r="C128" s="58"/>
      <c r="D128" s="74"/>
      <c r="E128" s="69"/>
      <c r="F128" s="52"/>
      <c r="G128" s="39"/>
      <c r="H128" s="57"/>
      <c r="I128" s="82" t="str">
        <f t="shared" si="42"/>
        <v/>
      </c>
      <c r="J128" s="82" t="str">
        <f t="shared" si="42"/>
        <v/>
      </c>
      <c r="K128" s="82" t="str">
        <f t="shared" si="10"/>
        <v/>
      </c>
      <c r="L128" s="82" t="str">
        <f t="shared" si="11"/>
        <v/>
      </c>
      <c r="M128" s="83" t="str">
        <f t="shared" si="22"/>
        <v/>
      </c>
      <c r="N128" s="43" t="str">
        <f t="shared" si="44"/>
        <v/>
      </c>
      <c r="O128" s="44"/>
      <c r="P128" s="115"/>
    </row>
    <row r="129" spans="1:16" x14ac:dyDescent="0.2">
      <c r="A129" s="28"/>
      <c r="B129" s="20"/>
      <c r="C129" s="58"/>
      <c r="D129" s="74"/>
      <c r="E129" s="69"/>
      <c r="F129" s="52"/>
      <c r="G129" s="39"/>
      <c r="H129" s="57"/>
      <c r="I129" s="82" t="str">
        <f t="shared" si="42"/>
        <v/>
      </c>
      <c r="J129" s="82" t="str">
        <f t="shared" si="42"/>
        <v/>
      </c>
      <c r="K129" s="82" t="str">
        <f t="shared" si="10"/>
        <v/>
      </c>
      <c r="L129" s="82" t="str">
        <f t="shared" si="11"/>
        <v/>
      </c>
      <c r="M129" s="83" t="str">
        <f t="shared" si="22"/>
        <v/>
      </c>
      <c r="N129" s="43" t="str">
        <f t="shared" si="44"/>
        <v/>
      </c>
      <c r="O129" s="44"/>
      <c r="P129" s="115"/>
    </row>
    <row r="130" spans="1:16" x14ac:dyDescent="0.2">
      <c r="A130" s="28"/>
      <c r="B130" s="20"/>
      <c r="C130" s="58"/>
      <c r="D130" s="74"/>
      <c r="E130" s="69"/>
      <c r="F130" s="52"/>
      <c r="G130" s="39"/>
      <c r="H130" s="57"/>
      <c r="I130" s="82" t="str">
        <f t="shared" si="42"/>
        <v/>
      </c>
      <c r="J130" s="82" t="str">
        <f t="shared" si="42"/>
        <v/>
      </c>
      <c r="K130" s="82" t="str">
        <f t="shared" si="10"/>
        <v/>
      </c>
      <c r="L130" s="82" t="str">
        <f t="shared" si="11"/>
        <v/>
      </c>
      <c r="M130" s="83" t="str">
        <f t="shared" si="22"/>
        <v/>
      </c>
      <c r="N130" s="43" t="str">
        <f t="shared" si="44"/>
        <v/>
      </c>
      <c r="O130" s="44"/>
      <c r="P130" s="115"/>
    </row>
    <row r="131" spans="1:16" x14ac:dyDescent="0.2">
      <c r="A131" s="28"/>
      <c r="B131" s="20"/>
      <c r="C131" s="58"/>
      <c r="D131" s="74"/>
      <c r="E131" s="69"/>
      <c r="F131" s="52"/>
      <c r="G131" s="39"/>
      <c r="H131" s="57"/>
      <c r="I131" s="82" t="str">
        <f t="shared" si="42"/>
        <v/>
      </c>
      <c r="J131" s="82" t="str">
        <f t="shared" si="42"/>
        <v/>
      </c>
      <c r="K131" s="82" t="str">
        <f t="shared" si="10"/>
        <v/>
      </c>
      <c r="L131" s="82" t="str">
        <f t="shared" si="11"/>
        <v/>
      </c>
      <c r="M131" s="83" t="str">
        <f t="shared" si="22"/>
        <v/>
      </c>
      <c r="N131" s="43" t="str">
        <f t="shared" si="44"/>
        <v/>
      </c>
      <c r="O131" s="44"/>
      <c r="P131" s="115"/>
    </row>
    <row r="132" spans="1:16" x14ac:dyDescent="0.2">
      <c r="A132" s="28"/>
      <c r="B132" s="20"/>
      <c r="C132" s="58"/>
      <c r="D132" s="74"/>
      <c r="E132" s="69"/>
      <c r="F132" s="52"/>
      <c r="G132" s="39"/>
      <c r="H132" s="57"/>
      <c r="I132" s="82" t="str">
        <f t="shared" si="42"/>
        <v/>
      </c>
      <c r="J132" s="82" t="str">
        <f t="shared" si="42"/>
        <v/>
      </c>
      <c r="K132" s="82" t="str">
        <f t="shared" si="10"/>
        <v/>
      </c>
      <c r="L132" s="82" t="str">
        <f t="shared" si="11"/>
        <v/>
      </c>
      <c r="M132" s="83" t="str">
        <f t="shared" si="22"/>
        <v/>
      </c>
      <c r="N132" s="43" t="str">
        <f t="shared" si="44"/>
        <v/>
      </c>
      <c r="O132" s="44"/>
      <c r="P132" s="115"/>
    </row>
    <row r="133" spans="1:16" x14ac:dyDescent="0.2">
      <c r="A133" s="28"/>
      <c r="B133" s="20"/>
      <c r="C133" s="58"/>
      <c r="D133" s="74"/>
      <c r="E133" s="69"/>
      <c r="F133" s="52"/>
      <c r="G133" s="39"/>
      <c r="H133" s="57"/>
      <c r="I133" s="82" t="str">
        <f t="shared" ref="I133:J133" si="45">IF($H133&lt;&gt;"",IF($H133=I$2,I132+1,I132),"")</f>
        <v/>
      </c>
      <c r="J133" s="82" t="str">
        <f t="shared" si="45"/>
        <v/>
      </c>
      <c r="K133" s="82" t="str">
        <f t="shared" ref="K133:K196" si="46">IF($H133&lt;&gt;"",IF($H133="QUALIFIED",K132+1,K132),"")</f>
        <v/>
      </c>
      <c r="L133" s="82" t="str">
        <f t="shared" ref="L133:L196" si="47">IF($H133&lt;&gt;"",IF($H133="NOT QUALIFIED",L132+1,L132),"")</f>
        <v/>
      </c>
      <c r="M133" s="83" t="str">
        <f t="shared" si="22"/>
        <v/>
      </c>
      <c r="N133" s="43" t="str">
        <f t="shared" ref="N133:N134" si="48">IF(AND(M133&lt;&gt;0,M133&lt;&gt;""),SUM(I133/M133),"")</f>
        <v/>
      </c>
      <c r="O133" s="44"/>
      <c r="P133" s="115"/>
    </row>
    <row r="134" spans="1:16" x14ac:dyDescent="0.2">
      <c r="A134" s="28"/>
      <c r="B134" s="20"/>
      <c r="C134" s="58"/>
      <c r="D134" s="74"/>
      <c r="E134" s="69"/>
      <c r="F134" s="52"/>
      <c r="G134" s="39"/>
      <c r="H134" s="57"/>
      <c r="I134" s="82" t="str">
        <f t="shared" ref="I134:J134" si="49">IF($H134&lt;&gt;"",IF($H134=I$2,I133+1,I133),"")</f>
        <v/>
      </c>
      <c r="J134" s="82" t="str">
        <f t="shared" si="49"/>
        <v/>
      </c>
      <c r="K134" s="82" t="str">
        <f t="shared" si="46"/>
        <v/>
      </c>
      <c r="L134" s="82" t="str">
        <f t="shared" si="47"/>
        <v/>
      </c>
      <c r="M134" s="83" t="str">
        <f t="shared" si="22"/>
        <v/>
      </c>
      <c r="N134" s="43" t="str">
        <f t="shared" si="48"/>
        <v/>
      </c>
      <c r="O134" s="44"/>
      <c r="P134" s="115"/>
    </row>
    <row r="135" spans="1:16" x14ac:dyDescent="0.2">
      <c r="A135" s="28"/>
      <c r="B135" s="20"/>
      <c r="C135" s="58"/>
      <c r="D135" s="74"/>
      <c r="E135" s="69"/>
      <c r="F135" s="52"/>
      <c r="G135" s="39"/>
      <c r="H135" s="57"/>
      <c r="I135" s="82" t="str">
        <f t="shared" ref="I135:J135" si="50">IF($H135&lt;&gt;"",IF($H135=I$2,I134+1,I134),"")</f>
        <v/>
      </c>
      <c r="J135" s="82" t="str">
        <f t="shared" si="50"/>
        <v/>
      </c>
      <c r="K135" s="82" t="str">
        <f t="shared" si="46"/>
        <v/>
      </c>
      <c r="L135" s="82" t="str">
        <f t="shared" si="47"/>
        <v/>
      </c>
      <c r="M135" s="83" t="str">
        <f t="shared" si="22"/>
        <v/>
      </c>
      <c r="N135" s="43" t="str">
        <f t="shared" ref="N135:N140" si="51">IF(AND(M135&lt;&gt;0,M135&lt;&gt;""),SUM(I135/M135),"")</f>
        <v/>
      </c>
      <c r="O135" s="44"/>
      <c r="P135" s="115"/>
    </row>
    <row r="136" spans="1:16" x14ac:dyDescent="0.2">
      <c r="A136" s="28"/>
      <c r="B136" s="20"/>
      <c r="C136" s="58"/>
      <c r="D136" s="74"/>
      <c r="E136" s="69"/>
      <c r="F136" s="52"/>
      <c r="G136" s="39"/>
      <c r="H136" s="57"/>
      <c r="I136" s="82" t="str">
        <f t="shared" ref="I136:J136" si="52">IF($H136&lt;&gt;"",IF($H136=I$2,I135+1,I135),"")</f>
        <v/>
      </c>
      <c r="J136" s="82" t="str">
        <f t="shared" si="52"/>
        <v/>
      </c>
      <c r="K136" s="82" t="str">
        <f t="shared" si="46"/>
        <v/>
      </c>
      <c r="L136" s="82" t="str">
        <f t="shared" si="47"/>
        <v/>
      </c>
      <c r="M136" s="83" t="str">
        <f t="shared" si="22"/>
        <v/>
      </c>
      <c r="N136" s="43" t="str">
        <f t="shared" si="51"/>
        <v/>
      </c>
      <c r="O136" s="44"/>
      <c r="P136" s="115"/>
    </row>
    <row r="137" spans="1:16" x14ac:dyDescent="0.2">
      <c r="A137" s="28"/>
      <c r="B137" s="20"/>
      <c r="C137" s="58"/>
      <c r="D137" s="74"/>
      <c r="E137" s="69"/>
      <c r="F137" s="52"/>
      <c r="G137" s="39"/>
      <c r="H137" s="57"/>
      <c r="I137" s="82" t="str">
        <f t="shared" ref="I137:J137" si="53">IF($H137&lt;&gt;"",IF($H137=I$2,I136+1,I136),"")</f>
        <v/>
      </c>
      <c r="J137" s="82" t="str">
        <f t="shared" si="53"/>
        <v/>
      </c>
      <c r="K137" s="82" t="str">
        <f t="shared" si="46"/>
        <v/>
      </c>
      <c r="L137" s="82" t="str">
        <f t="shared" si="47"/>
        <v/>
      </c>
      <c r="M137" s="83" t="str">
        <f t="shared" si="22"/>
        <v/>
      </c>
      <c r="N137" s="43" t="str">
        <f t="shared" si="51"/>
        <v/>
      </c>
      <c r="O137" s="44"/>
      <c r="P137" s="115"/>
    </row>
    <row r="138" spans="1:16" x14ac:dyDescent="0.2">
      <c r="A138" s="28"/>
      <c r="B138" s="20"/>
      <c r="C138" s="58"/>
      <c r="D138" s="74"/>
      <c r="E138" s="69"/>
      <c r="F138" s="52"/>
      <c r="G138" s="39"/>
      <c r="H138" s="57"/>
      <c r="I138" s="82" t="str">
        <f t="shared" ref="I138:J138" si="54">IF($H138&lt;&gt;"",IF($H138=I$2,I137+1,I137),"")</f>
        <v/>
      </c>
      <c r="J138" s="82" t="str">
        <f t="shared" si="54"/>
        <v/>
      </c>
      <c r="K138" s="82" t="str">
        <f t="shared" si="46"/>
        <v/>
      </c>
      <c r="L138" s="82" t="str">
        <f t="shared" si="47"/>
        <v/>
      </c>
      <c r="M138" s="83" t="str">
        <f t="shared" si="22"/>
        <v/>
      </c>
      <c r="N138" s="43" t="str">
        <f t="shared" si="51"/>
        <v/>
      </c>
      <c r="O138" s="44"/>
      <c r="P138" s="115"/>
    </row>
    <row r="139" spans="1:16" x14ac:dyDescent="0.2">
      <c r="A139" s="28"/>
      <c r="B139" s="20"/>
      <c r="C139" s="58"/>
      <c r="D139" s="74"/>
      <c r="E139" s="69"/>
      <c r="F139" s="52"/>
      <c r="G139" s="39"/>
      <c r="H139" s="57"/>
      <c r="I139" s="82" t="str">
        <f t="shared" ref="I139:J139" si="55">IF($H139&lt;&gt;"",IF($H139=I$2,I138+1,I138),"")</f>
        <v/>
      </c>
      <c r="J139" s="82" t="str">
        <f t="shared" si="55"/>
        <v/>
      </c>
      <c r="K139" s="82" t="str">
        <f t="shared" si="46"/>
        <v/>
      </c>
      <c r="L139" s="82" t="str">
        <f t="shared" si="47"/>
        <v/>
      </c>
      <c r="M139" s="83" t="str">
        <f t="shared" si="22"/>
        <v/>
      </c>
      <c r="N139" s="43" t="str">
        <f t="shared" si="51"/>
        <v/>
      </c>
      <c r="O139" s="44"/>
      <c r="P139" s="115"/>
    </row>
    <row r="140" spans="1:16" x14ac:dyDescent="0.2">
      <c r="A140" s="28"/>
      <c r="B140" s="20"/>
      <c r="C140" s="58"/>
      <c r="D140" s="74"/>
      <c r="E140" s="69"/>
      <c r="F140" s="52"/>
      <c r="G140" s="39"/>
      <c r="H140" s="57"/>
      <c r="I140" s="82" t="str">
        <f t="shared" ref="I140:J140" si="56">IF($H140&lt;&gt;"",IF($H140=I$2,I139+1,I139),"")</f>
        <v/>
      </c>
      <c r="J140" s="82" t="str">
        <f t="shared" si="56"/>
        <v/>
      </c>
      <c r="K140" s="82" t="str">
        <f t="shared" si="46"/>
        <v/>
      </c>
      <c r="L140" s="82" t="str">
        <f t="shared" si="47"/>
        <v/>
      </c>
      <c r="M140" s="83" t="str">
        <f t="shared" si="22"/>
        <v/>
      </c>
      <c r="N140" s="43" t="str">
        <f t="shared" si="51"/>
        <v/>
      </c>
      <c r="O140" s="44"/>
      <c r="P140" s="115"/>
    </row>
    <row r="141" spans="1:16" x14ac:dyDescent="0.2">
      <c r="A141" s="28"/>
      <c r="B141" s="20"/>
      <c r="C141" s="58"/>
      <c r="D141" s="74"/>
      <c r="E141" s="69"/>
      <c r="F141" s="52"/>
      <c r="G141" s="39"/>
      <c r="H141" s="57"/>
      <c r="I141" s="82" t="str">
        <f t="shared" ref="I141:J141" si="57">IF($H141&lt;&gt;"",IF($H141=I$2,I140+1,I140),"")</f>
        <v/>
      </c>
      <c r="J141" s="82" t="str">
        <f t="shared" si="57"/>
        <v/>
      </c>
      <c r="K141" s="82" t="str">
        <f t="shared" si="46"/>
        <v/>
      </c>
      <c r="L141" s="82" t="str">
        <f t="shared" si="47"/>
        <v/>
      </c>
      <c r="M141" s="83" t="str">
        <f t="shared" si="22"/>
        <v/>
      </c>
      <c r="N141" s="43" t="str">
        <f t="shared" ref="N141:N142" si="58">IF(AND(M141&lt;&gt;0,M141&lt;&gt;""),SUM(I141/M141),"")</f>
        <v/>
      </c>
      <c r="O141" s="44"/>
      <c r="P141" s="115"/>
    </row>
    <row r="142" spans="1:16" x14ac:dyDescent="0.2">
      <c r="A142" s="28"/>
      <c r="B142" s="20"/>
      <c r="C142" s="58"/>
      <c r="D142" s="74"/>
      <c r="E142" s="69"/>
      <c r="F142" s="52"/>
      <c r="G142" s="39"/>
      <c r="H142" s="57"/>
      <c r="I142" s="82" t="str">
        <f t="shared" ref="I142:J142" si="59">IF($H142&lt;&gt;"",IF($H142=I$2,I141+1,I141),"")</f>
        <v/>
      </c>
      <c r="J142" s="82" t="str">
        <f t="shared" si="59"/>
        <v/>
      </c>
      <c r="K142" s="82" t="str">
        <f t="shared" si="46"/>
        <v/>
      </c>
      <c r="L142" s="82" t="str">
        <f t="shared" si="47"/>
        <v/>
      </c>
      <c r="M142" s="83" t="str">
        <f t="shared" si="22"/>
        <v/>
      </c>
      <c r="N142" s="43" t="str">
        <f t="shared" si="58"/>
        <v/>
      </c>
      <c r="O142" s="44"/>
      <c r="P142" s="115"/>
    </row>
    <row r="143" spans="1:16" x14ac:dyDescent="0.2">
      <c r="A143" s="28"/>
      <c r="B143" s="20"/>
      <c r="C143" s="58"/>
      <c r="D143" s="74"/>
      <c r="E143" s="69"/>
      <c r="F143" s="52"/>
      <c r="G143" s="39"/>
      <c r="H143" s="57"/>
      <c r="I143" s="82" t="str">
        <f t="shared" ref="I143:J143" si="60">IF($H143&lt;&gt;"",IF($H143=I$2,I142+1,I142),"")</f>
        <v/>
      </c>
      <c r="J143" s="82" t="str">
        <f t="shared" si="60"/>
        <v/>
      </c>
      <c r="K143" s="82" t="str">
        <f t="shared" si="46"/>
        <v/>
      </c>
      <c r="L143" s="82" t="str">
        <f t="shared" si="47"/>
        <v/>
      </c>
      <c r="M143" s="83" t="str">
        <f t="shared" si="22"/>
        <v/>
      </c>
      <c r="N143" s="43" t="str">
        <f t="shared" ref="N143:N148" si="61">IF(AND(M143&lt;&gt;0,M143&lt;&gt;""),SUM(I143/M143),"")</f>
        <v/>
      </c>
      <c r="O143" s="44"/>
      <c r="P143" s="115"/>
    </row>
    <row r="144" spans="1:16" x14ac:dyDescent="0.2">
      <c r="A144" s="28"/>
      <c r="B144" s="20"/>
      <c r="C144" s="58"/>
      <c r="D144" s="74"/>
      <c r="E144" s="69"/>
      <c r="F144" s="52"/>
      <c r="G144" s="39"/>
      <c r="H144" s="57"/>
      <c r="I144" s="82" t="str">
        <f t="shared" ref="I144:J144" si="62">IF($H144&lt;&gt;"",IF($H144=I$2,I143+1,I143),"")</f>
        <v/>
      </c>
      <c r="J144" s="82" t="str">
        <f t="shared" si="62"/>
        <v/>
      </c>
      <c r="K144" s="82" t="str">
        <f t="shared" si="46"/>
        <v/>
      </c>
      <c r="L144" s="82" t="str">
        <f t="shared" si="47"/>
        <v/>
      </c>
      <c r="M144" s="83" t="str">
        <f t="shared" si="22"/>
        <v/>
      </c>
      <c r="N144" s="43" t="str">
        <f t="shared" si="61"/>
        <v/>
      </c>
      <c r="O144" s="44"/>
      <c r="P144" s="115"/>
    </row>
    <row r="145" spans="1:16" x14ac:dyDescent="0.2">
      <c r="A145" s="28"/>
      <c r="B145" s="20"/>
      <c r="C145" s="58"/>
      <c r="D145" s="74"/>
      <c r="E145" s="69"/>
      <c r="F145" s="52"/>
      <c r="G145" s="39"/>
      <c r="H145" s="57"/>
      <c r="I145" s="82" t="str">
        <f t="shared" ref="I145:J145" si="63">IF($H145&lt;&gt;"",IF($H145=I$2,I144+1,I144),"")</f>
        <v/>
      </c>
      <c r="J145" s="82" t="str">
        <f t="shared" si="63"/>
        <v/>
      </c>
      <c r="K145" s="82" t="str">
        <f t="shared" si="46"/>
        <v/>
      </c>
      <c r="L145" s="82" t="str">
        <f t="shared" si="47"/>
        <v/>
      </c>
      <c r="M145" s="83" t="str">
        <f t="shared" si="22"/>
        <v/>
      </c>
      <c r="N145" s="43" t="str">
        <f t="shared" si="61"/>
        <v/>
      </c>
      <c r="O145" s="44"/>
      <c r="P145" s="115"/>
    </row>
    <row r="146" spans="1:16" x14ac:dyDescent="0.2">
      <c r="A146" s="28"/>
      <c r="B146" s="20"/>
      <c r="C146" s="58"/>
      <c r="D146" s="74"/>
      <c r="E146" s="69" t="s">
        <v>3</v>
      </c>
      <c r="F146" s="52"/>
      <c r="G146" s="39"/>
      <c r="H146" s="57"/>
      <c r="I146" s="82" t="str">
        <f t="shared" ref="I146:J146" si="64">IF($H146&lt;&gt;"",IF($H146=I$2,I145+1,I145),"")</f>
        <v/>
      </c>
      <c r="J146" s="82" t="str">
        <f t="shared" si="64"/>
        <v/>
      </c>
      <c r="K146" s="82" t="str">
        <f t="shared" si="46"/>
        <v/>
      </c>
      <c r="L146" s="82" t="str">
        <f t="shared" si="47"/>
        <v/>
      </c>
      <c r="M146" s="83" t="str">
        <f t="shared" si="22"/>
        <v/>
      </c>
      <c r="N146" s="43" t="str">
        <f t="shared" si="61"/>
        <v/>
      </c>
      <c r="O146" s="44"/>
      <c r="P146" s="115"/>
    </row>
    <row r="147" spans="1:16" x14ac:dyDescent="0.2">
      <c r="A147" s="28"/>
      <c r="B147" s="20"/>
      <c r="C147" s="58"/>
      <c r="D147" s="74"/>
      <c r="E147" s="69" t="s">
        <v>3</v>
      </c>
      <c r="F147" s="52"/>
      <c r="G147" s="39"/>
      <c r="H147" s="57"/>
      <c r="I147" s="82" t="str">
        <f t="shared" ref="I147:J147" si="65">IF($H147&lt;&gt;"",IF($H147=I$2,I146+1,I146),"")</f>
        <v/>
      </c>
      <c r="J147" s="82" t="str">
        <f t="shared" si="65"/>
        <v/>
      </c>
      <c r="K147" s="82" t="str">
        <f t="shared" si="46"/>
        <v/>
      </c>
      <c r="L147" s="82" t="str">
        <f t="shared" si="47"/>
        <v/>
      </c>
      <c r="M147" s="83" t="str">
        <f t="shared" si="22"/>
        <v/>
      </c>
      <c r="N147" s="43" t="str">
        <f t="shared" si="61"/>
        <v/>
      </c>
      <c r="O147" s="44"/>
      <c r="P147" s="115"/>
    </row>
    <row r="148" spans="1:16" x14ac:dyDescent="0.2">
      <c r="A148" s="28"/>
      <c r="B148" s="20"/>
      <c r="C148" s="58"/>
      <c r="D148" s="74"/>
      <c r="E148" s="69"/>
      <c r="F148" s="52"/>
      <c r="G148" s="39"/>
      <c r="H148" s="57"/>
      <c r="I148" s="82" t="str">
        <f t="shared" ref="I148:J148" si="66">IF($H148&lt;&gt;"",IF($H148=I$2,I147+1,I147),"")</f>
        <v/>
      </c>
      <c r="J148" s="82" t="str">
        <f t="shared" si="66"/>
        <v/>
      </c>
      <c r="K148" s="82" t="str">
        <f t="shared" si="46"/>
        <v/>
      </c>
      <c r="L148" s="82" t="str">
        <f t="shared" si="47"/>
        <v/>
      </c>
      <c r="M148" s="83" t="str">
        <f t="shared" si="22"/>
        <v/>
      </c>
      <c r="N148" s="43" t="str">
        <f t="shared" si="61"/>
        <v/>
      </c>
      <c r="O148" s="44"/>
      <c r="P148" s="115"/>
    </row>
    <row r="149" spans="1:16" x14ac:dyDescent="0.2">
      <c r="A149" s="28"/>
      <c r="B149" s="20"/>
      <c r="C149" s="58"/>
      <c r="D149" s="74"/>
      <c r="E149" s="69"/>
      <c r="F149" s="52"/>
      <c r="G149" s="39"/>
      <c r="H149" s="57"/>
      <c r="I149" s="82" t="str">
        <f t="shared" ref="I149:J149" si="67">IF($H149&lt;&gt;"",IF($H149=I$2,I148+1,I148),"")</f>
        <v/>
      </c>
      <c r="J149" s="82" t="str">
        <f t="shared" si="67"/>
        <v/>
      </c>
      <c r="K149" s="82" t="str">
        <f t="shared" si="46"/>
        <v/>
      </c>
      <c r="L149" s="82" t="str">
        <f t="shared" si="47"/>
        <v/>
      </c>
      <c r="M149" s="83" t="str">
        <f t="shared" si="22"/>
        <v/>
      </c>
      <c r="N149" s="43" t="str">
        <f t="shared" ref="N149:N150" si="68">IF(AND(M149&lt;&gt;0,M149&lt;&gt;""),SUM(I149/M149),"")</f>
        <v/>
      </c>
      <c r="O149" s="44"/>
      <c r="P149" s="115"/>
    </row>
    <row r="150" spans="1:16" x14ac:dyDescent="0.2">
      <c r="A150" s="28"/>
      <c r="B150" s="20"/>
      <c r="C150" s="58"/>
      <c r="D150" s="74"/>
      <c r="E150" s="69"/>
      <c r="F150" s="52"/>
      <c r="G150" s="39"/>
      <c r="H150" s="57"/>
      <c r="I150" s="82" t="str">
        <f t="shared" ref="I150:J150" si="69">IF($H150&lt;&gt;"",IF($H150=I$2,I149+1,I149),"")</f>
        <v/>
      </c>
      <c r="J150" s="82" t="str">
        <f t="shared" si="69"/>
        <v/>
      </c>
      <c r="K150" s="82" t="str">
        <f t="shared" si="46"/>
        <v/>
      </c>
      <c r="L150" s="82" t="str">
        <f t="shared" si="47"/>
        <v/>
      </c>
      <c r="M150" s="83" t="str">
        <f t="shared" si="22"/>
        <v/>
      </c>
      <c r="N150" s="43" t="str">
        <f t="shared" si="68"/>
        <v/>
      </c>
      <c r="O150" s="44"/>
      <c r="P150" s="115"/>
    </row>
    <row r="151" spans="1:16" x14ac:dyDescent="0.2">
      <c r="A151" s="28"/>
      <c r="B151" s="20"/>
      <c r="C151" s="58"/>
      <c r="D151" s="74"/>
      <c r="E151" s="69"/>
      <c r="F151" s="52"/>
      <c r="G151" s="39"/>
      <c r="H151" s="57"/>
      <c r="I151" s="82" t="str">
        <f t="shared" ref="I151:J151" si="70">IF($H151&lt;&gt;"",IF($H151=I$2,I150+1,I150),"")</f>
        <v/>
      </c>
      <c r="J151" s="82" t="str">
        <f t="shared" si="70"/>
        <v/>
      </c>
      <c r="K151" s="82" t="str">
        <f t="shared" si="46"/>
        <v/>
      </c>
      <c r="L151" s="82" t="str">
        <f t="shared" si="47"/>
        <v/>
      </c>
      <c r="M151" s="83" t="str">
        <f t="shared" si="22"/>
        <v/>
      </c>
      <c r="N151" s="43" t="str">
        <f t="shared" ref="N151:N159" si="71">IF(AND(M151&lt;&gt;0,M151&lt;&gt;""),SUM(I151/M151),"")</f>
        <v/>
      </c>
      <c r="O151" s="44"/>
      <c r="P151" s="115"/>
    </row>
    <row r="152" spans="1:16" x14ac:dyDescent="0.2">
      <c r="A152" s="28"/>
      <c r="B152" s="20"/>
      <c r="C152" s="58"/>
      <c r="D152" s="74"/>
      <c r="E152" s="69"/>
      <c r="F152" s="52"/>
      <c r="G152" s="39"/>
      <c r="H152" s="57"/>
      <c r="I152" s="82" t="str">
        <f t="shared" ref="I152:J152" si="72">IF($H152&lt;&gt;"",IF($H152=I$2,I151+1,I151),"")</f>
        <v/>
      </c>
      <c r="J152" s="82" t="str">
        <f t="shared" si="72"/>
        <v/>
      </c>
      <c r="K152" s="82" t="str">
        <f t="shared" si="46"/>
        <v/>
      </c>
      <c r="L152" s="82" t="str">
        <f t="shared" si="47"/>
        <v/>
      </c>
      <c r="M152" s="83" t="str">
        <f t="shared" si="22"/>
        <v/>
      </c>
      <c r="N152" s="43" t="str">
        <f t="shared" si="71"/>
        <v/>
      </c>
      <c r="O152" s="44"/>
      <c r="P152" s="115"/>
    </row>
    <row r="153" spans="1:16" x14ac:dyDescent="0.2">
      <c r="A153" s="28"/>
      <c r="B153" s="20"/>
      <c r="C153" s="58"/>
      <c r="D153" s="74"/>
      <c r="E153" s="69"/>
      <c r="F153" s="52"/>
      <c r="G153" s="39"/>
      <c r="H153" s="57"/>
      <c r="I153" s="82" t="str">
        <f t="shared" ref="I153:J153" si="73">IF($H153&lt;&gt;"",IF($H153=I$2,I152+1,I152),"")</f>
        <v/>
      </c>
      <c r="J153" s="82" t="str">
        <f t="shared" si="73"/>
        <v/>
      </c>
      <c r="K153" s="82" t="str">
        <f t="shared" si="46"/>
        <v/>
      </c>
      <c r="L153" s="82" t="str">
        <f t="shared" si="47"/>
        <v/>
      </c>
      <c r="M153" s="83" t="str">
        <f t="shared" si="22"/>
        <v/>
      </c>
      <c r="N153" s="43" t="str">
        <f t="shared" si="71"/>
        <v/>
      </c>
      <c r="O153" s="44"/>
      <c r="P153" s="115"/>
    </row>
    <row r="154" spans="1:16" x14ac:dyDescent="0.2">
      <c r="A154" s="28"/>
      <c r="B154" s="20"/>
      <c r="C154" s="58"/>
      <c r="D154" s="74"/>
      <c r="E154" s="69"/>
      <c r="F154" s="52"/>
      <c r="G154" s="39"/>
      <c r="H154" s="57"/>
      <c r="I154" s="82" t="str">
        <f t="shared" ref="I154:J154" si="74">IF($H154&lt;&gt;"",IF($H154=I$2,I153+1,I153),"")</f>
        <v/>
      </c>
      <c r="J154" s="82" t="str">
        <f t="shared" si="74"/>
        <v/>
      </c>
      <c r="K154" s="82" t="str">
        <f t="shared" si="46"/>
        <v/>
      </c>
      <c r="L154" s="82" t="str">
        <f t="shared" si="47"/>
        <v/>
      </c>
      <c r="M154" s="83" t="str">
        <f t="shared" si="22"/>
        <v/>
      </c>
      <c r="N154" s="43" t="str">
        <f t="shared" si="71"/>
        <v/>
      </c>
      <c r="O154" s="44"/>
      <c r="P154" s="115"/>
    </row>
    <row r="155" spans="1:16" x14ac:dyDescent="0.2">
      <c r="A155" s="28"/>
      <c r="B155" s="20"/>
      <c r="C155" s="58"/>
      <c r="D155" s="74"/>
      <c r="E155" s="69"/>
      <c r="F155" s="52"/>
      <c r="G155" s="39"/>
      <c r="H155" s="57"/>
      <c r="I155" s="82" t="str">
        <f t="shared" ref="I155:J155" si="75">IF($H155&lt;&gt;"",IF($H155=I$2,I154+1,I154),"")</f>
        <v/>
      </c>
      <c r="J155" s="82" t="str">
        <f t="shared" si="75"/>
        <v/>
      </c>
      <c r="K155" s="82" t="str">
        <f t="shared" si="46"/>
        <v/>
      </c>
      <c r="L155" s="82" t="str">
        <f t="shared" si="47"/>
        <v/>
      </c>
      <c r="M155" s="83" t="str">
        <f t="shared" si="22"/>
        <v/>
      </c>
      <c r="N155" s="43" t="str">
        <f t="shared" si="71"/>
        <v/>
      </c>
      <c r="O155" s="44"/>
      <c r="P155" s="115"/>
    </row>
    <row r="156" spans="1:16" x14ac:dyDescent="0.2">
      <c r="A156" s="28"/>
      <c r="B156" s="20"/>
      <c r="C156" s="58"/>
      <c r="D156" s="74"/>
      <c r="E156" s="69"/>
      <c r="F156" s="52"/>
      <c r="G156" s="39"/>
      <c r="H156" s="57"/>
      <c r="I156" s="82" t="str">
        <f t="shared" ref="I156:J156" si="76">IF($H156&lt;&gt;"",IF($H156=I$2,I155+1,I155),"")</f>
        <v/>
      </c>
      <c r="J156" s="82" t="str">
        <f t="shared" si="76"/>
        <v/>
      </c>
      <c r="K156" s="82" t="str">
        <f t="shared" si="46"/>
        <v/>
      </c>
      <c r="L156" s="82" t="str">
        <f t="shared" si="47"/>
        <v/>
      </c>
      <c r="M156" s="83" t="str">
        <f t="shared" si="22"/>
        <v/>
      </c>
      <c r="N156" s="43" t="str">
        <f t="shared" si="71"/>
        <v/>
      </c>
      <c r="O156" s="44"/>
      <c r="P156" s="115"/>
    </row>
    <row r="157" spans="1:16" x14ac:dyDescent="0.2">
      <c r="A157" s="28"/>
      <c r="B157" s="20"/>
      <c r="C157" s="58"/>
      <c r="D157" s="74"/>
      <c r="E157" s="69"/>
      <c r="F157" s="52"/>
      <c r="G157" s="39"/>
      <c r="H157" s="57"/>
      <c r="I157" s="82" t="str">
        <f t="shared" ref="I157:J157" si="77">IF($H157&lt;&gt;"",IF($H157=I$2,I156+1,I156),"")</f>
        <v/>
      </c>
      <c r="J157" s="82" t="str">
        <f t="shared" si="77"/>
        <v/>
      </c>
      <c r="K157" s="82" t="str">
        <f t="shared" si="46"/>
        <v/>
      </c>
      <c r="L157" s="82" t="str">
        <f t="shared" si="47"/>
        <v/>
      </c>
      <c r="M157" s="83" t="str">
        <f t="shared" si="22"/>
        <v/>
      </c>
      <c r="N157" s="43" t="str">
        <f t="shared" si="71"/>
        <v/>
      </c>
      <c r="O157" s="44"/>
      <c r="P157" s="115"/>
    </row>
    <row r="158" spans="1:16" x14ac:dyDescent="0.2">
      <c r="A158" s="28"/>
      <c r="B158" s="20"/>
      <c r="C158" s="58"/>
      <c r="D158" s="74"/>
      <c r="E158" s="69"/>
      <c r="F158" s="52"/>
      <c r="G158" s="39"/>
      <c r="H158" s="57"/>
      <c r="I158" s="82" t="str">
        <f t="shared" ref="I158:J158" si="78">IF($H158&lt;&gt;"",IF($H158=I$2,I157+1,I157),"")</f>
        <v/>
      </c>
      <c r="J158" s="82" t="str">
        <f t="shared" si="78"/>
        <v/>
      </c>
      <c r="K158" s="82" t="str">
        <f t="shared" si="46"/>
        <v/>
      </c>
      <c r="L158" s="82" t="str">
        <f t="shared" si="47"/>
        <v/>
      </c>
      <c r="M158" s="83" t="str">
        <f t="shared" si="22"/>
        <v/>
      </c>
      <c r="N158" s="43" t="str">
        <f t="shared" si="71"/>
        <v/>
      </c>
      <c r="O158" s="44"/>
      <c r="P158" s="115"/>
    </row>
    <row r="159" spans="1:16" x14ac:dyDescent="0.2">
      <c r="A159" s="28"/>
      <c r="B159" s="20"/>
      <c r="C159" s="58"/>
      <c r="D159" s="74"/>
      <c r="E159" s="69"/>
      <c r="F159" s="52"/>
      <c r="G159" s="39"/>
      <c r="H159" s="57"/>
      <c r="I159" s="82" t="str">
        <f t="shared" ref="I159:J159" si="79">IF($H159&lt;&gt;"",IF($H159=I$2,I158+1,I158),"")</f>
        <v/>
      </c>
      <c r="J159" s="82" t="str">
        <f t="shared" si="79"/>
        <v/>
      </c>
      <c r="K159" s="82" t="str">
        <f t="shared" si="46"/>
        <v/>
      </c>
      <c r="L159" s="82" t="str">
        <f t="shared" si="47"/>
        <v/>
      </c>
      <c r="M159" s="83" t="str">
        <f t="shared" si="22"/>
        <v/>
      </c>
      <c r="N159" s="43" t="str">
        <f t="shared" si="71"/>
        <v/>
      </c>
      <c r="O159" s="44"/>
      <c r="P159" s="115"/>
    </row>
    <row r="160" spans="1:16" x14ac:dyDescent="0.2">
      <c r="A160" s="28"/>
      <c r="B160" s="20"/>
      <c r="C160" s="58"/>
      <c r="D160" s="74"/>
      <c r="E160" s="69"/>
      <c r="F160" s="52"/>
      <c r="G160" s="39"/>
      <c r="H160" s="57"/>
      <c r="I160" s="82" t="str">
        <f t="shared" ref="I160:J160" si="80">IF($H160&lt;&gt;"",IF($H160=I$2,I159+1,I159),"")</f>
        <v/>
      </c>
      <c r="J160" s="82" t="str">
        <f t="shared" si="80"/>
        <v/>
      </c>
      <c r="K160" s="82" t="str">
        <f t="shared" si="46"/>
        <v/>
      </c>
      <c r="L160" s="82" t="str">
        <f t="shared" si="47"/>
        <v/>
      </c>
      <c r="M160" s="83" t="str">
        <f t="shared" si="22"/>
        <v/>
      </c>
      <c r="N160" s="43" t="str">
        <f t="shared" ref="N160:N161" si="81">IF(AND(M160&lt;&gt;0,M160&lt;&gt;""),SUM(I160/M160),"")</f>
        <v/>
      </c>
      <c r="O160" s="44"/>
      <c r="P160" s="115"/>
    </row>
    <row r="161" spans="1:16" x14ac:dyDescent="0.2">
      <c r="A161" s="28"/>
      <c r="B161" s="20"/>
      <c r="C161" s="58"/>
      <c r="D161" s="74"/>
      <c r="E161" s="69"/>
      <c r="F161" s="52"/>
      <c r="G161" s="39"/>
      <c r="H161" s="57"/>
      <c r="I161" s="82" t="str">
        <f t="shared" ref="I161:J161" si="82">IF($H161&lt;&gt;"",IF($H161=I$2,I160+1,I160),"")</f>
        <v/>
      </c>
      <c r="J161" s="82" t="str">
        <f t="shared" si="82"/>
        <v/>
      </c>
      <c r="K161" s="82" t="str">
        <f t="shared" si="46"/>
        <v/>
      </c>
      <c r="L161" s="82" t="str">
        <f t="shared" si="47"/>
        <v/>
      </c>
      <c r="M161" s="83" t="str">
        <f t="shared" si="22"/>
        <v/>
      </c>
      <c r="N161" s="43" t="str">
        <f t="shared" si="81"/>
        <v/>
      </c>
      <c r="O161" s="44"/>
      <c r="P161" s="115"/>
    </row>
    <row r="162" spans="1:16" x14ac:dyDescent="0.2">
      <c r="A162" s="28"/>
      <c r="B162" s="20"/>
      <c r="C162" s="58"/>
      <c r="D162" s="74"/>
      <c r="E162" s="69"/>
      <c r="F162" s="52"/>
      <c r="G162" s="39"/>
      <c r="H162" s="57"/>
      <c r="I162" s="82" t="str">
        <f t="shared" ref="I162:J162" si="83">IF($H162&lt;&gt;"",IF($H162=I$2,I161+1,I161),"")</f>
        <v/>
      </c>
      <c r="J162" s="82" t="str">
        <f t="shared" si="83"/>
        <v/>
      </c>
      <c r="K162" s="82" t="str">
        <f t="shared" si="46"/>
        <v/>
      </c>
      <c r="L162" s="82" t="str">
        <f t="shared" si="47"/>
        <v/>
      </c>
      <c r="M162" s="83" t="str">
        <f t="shared" si="22"/>
        <v/>
      </c>
      <c r="N162" s="43" t="str">
        <f t="shared" ref="N162:N167" si="84">IF(AND(M162&lt;&gt;0,M162&lt;&gt;""),SUM(I162/M162),"")</f>
        <v/>
      </c>
      <c r="O162" s="44"/>
      <c r="P162" s="115"/>
    </row>
    <row r="163" spans="1:16" x14ac:dyDescent="0.2">
      <c r="A163" s="28"/>
      <c r="B163" s="20"/>
      <c r="C163" s="58"/>
      <c r="D163" s="74"/>
      <c r="E163" s="69"/>
      <c r="F163" s="52"/>
      <c r="G163" s="39"/>
      <c r="H163" s="57"/>
      <c r="I163" s="82" t="str">
        <f t="shared" ref="I163:J163" si="85">IF($H163&lt;&gt;"",IF($H163=I$2,I162+1,I162),"")</f>
        <v/>
      </c>
      <c r="J163" s="82" t="str">
        <f t="shared" si="85"/>
        <v/>
      </c>
      <c r="K163" s="82" t="str">
        <f t="shared" si="46"/>
        <v/>
      </c>
      <c r="L163" s="82" t="str">
        <f t="shared" si="47"/>
        <v/>
      </c>
      <c r="M163" s="83" t="str">
        <f t="shared" si="22"/>
        <v/>
      </c>
      <c r="N163" s="43" t="str">
        <f t="shared" si="84"/>
        <v/>
      </c>
      <c r="O163" s="44"/>
      <c r="P163" s="115"/>
    </row>
    <row r="164" spans="1:16" x14ac:dyDescent="0.2">
      <c r="A164" s="28"/>
      <c r="B164" s="20"/>
      <c r="C164" s="58"/>
      <c r="D164" s="74"/>
      <c r="E164" s="69"/>
      <c r="F164" s="52"/>
      <c r="G164" s="39"/>
      <c r="H164" s="57"/>
      <c r="I164" s="82" t="str">
        <f t="shared" ref="I164:J164" si="86">IF($H164&lt;&gt;"",IF($H164=I$2,I163+1,I163),"")</f>
        <v/>
      </c>
      <c r="J164" s="82" t="str">
        <f t="shared" si="86"/>
        <v/>
      </c>
      <c r="K164" s="82" t="str">
        <f t="shared" si="46"/>
        <v/>
      </c>
      <c r="L164" s="82" t="str">
        <f t="shared" si="47"/>
        <v/>
      </c>
      <c r="M164" s="83" t="str">
        <f t="shared" ref="M164:M173" si="87">IF($H164&lt;&gt;"",SUM(I164:L164),"")</f>
        <v/>
      </c>
      <c r="N164" s="43" t="str">
        <f t="shared" si="84"/>
        <v/>
      </c>
      <c r="O164" s="44"/>
      <c r="P164" s="115"/>
    </row>
    <row r="165" spans="1:16" x14ac:dyDescent="0.2">
      <c r="A165" s="28"/>
      <c r="B165" s="20"/>
      <c r="C165" s="58"/>
      <c r="D165" s="74"/>
      <c r="E165" s="69"/>
      <c r="F165" s="52"/>
      <c r="G165" s="39"/>
      <c r="H165" s="57"/>
      <c r="I165" s="82" t="str">
        <f t="shared" ref="I165:J165" si="88">IF($H165&lt;&gt;"",IF($H165=I$2,I164+1,I164),"")</f>
        <v/>
      </c>
      <c r="J165" s="82" t="str">
        <f t="shared" si="88"/>
        <v/>
      </c>
      <c r="K165" s="82" t="str">
        <f t="shared" si="46"/>
        <v/>
      </c>
      <c r="L165" s="82" t="str">
        <f t="shared" si="47"/>
        <v/>
      </c>
      <c r="M165" s="83" t="str">
        <f t="shared" si="87"/>
        <v/>
      </c>
      <c r="N165" s="43" t="str">
        <f t="shared" si="84"/>
        <v/>
      </c>
      <c r="O165" s="44"/>
      <c r="P165" s="115"/>
    </row>
    <row r="166" spans="1:16" x14ac:dyDescent="0.2">
      <c r="A166" s="28"/>
      <c r="B166" s="20"/>
      <c r="C166" s="58"/>
      <c r="D166" s="74"/>
      <c r="E166" s="69" t="s">
        <v>3</v>
      </c>
      <c r="F166" s="52"/>
      <c r="G166" s="39"/>
      <c r="H166" s="57"/>
      <c r="I166" s="82" t="str">
        <f t="shared" ref="I166:J166" si="89">IF($H166&lt;&gt;"",IF($H166=I$2,I165+1,I165),"")</f>
        <v/>
      </c>
      <c r="J166" s="82" t="str">
        <f t="shared" si="89"/>
        <v/>
      </c>
      <c r="K166" s="82" t="str">
        <f t="shared" si="46"/>
        <v/>
      </c>
      <c r="L166" s="82" t="str">
        <f t="shared" si="47"/>
        <v/>
      </c>
      <c r="M166" s="83" t="str">
        <f t="shared" si="87"/>
        <v/>
      </c>
      <c r="N166" s="43" t="str">
        <f t="shared" si="84"/>
        <v/>
      </c>
      <c r="O166" s="44"/>
      <c r="P166" s="115"/>
    </row>
    <row r="167" spans="1:16" x14ac:dyDescent="0.2">
      <c r="A167" s="28"/>
      <c r="B167" s="20"/>
      <c r="C167" s="58"/>
      <c r="D167" s="74"/>
      <c r="E167" s="69" t="s">
        <v>3</v>
      </c>
      <c r="F167" s="52"/>
      <c r="G167" s="39"/>
      <c r="H167" s="57"/>
      <c r="I167" s="82" t="str">
        <f t="shared" ref="I167:J167" si="90">IF($H167&lt;&gt;"",IF($H167=I$2,I166+1,I166),"")</f>
        <v/>
      </c>
      <c r="J167" s="82" t="str">
        <f t="shared" si="90"/>
        <v/>
      </c>
      <c r="K167" s="82" t="str">
        <f t="shared" si="46"/>
        <v/>
      </c>
      <c r="L167" s="82" t="str">
        <f t="shared" si="47"/>
        <v/>
      </c>
      <c r="M167" s="83" t="str">
        <f t="shared" si="87"/>
        <v/>
      </c>
      <c r="N167" s="43" t="str">
        <f t="shared" si="84"/>
        <v/>
      </c>
      <c r="O167" s="44"/>
      <c r="P167" s="115"/>
    </row>
    <row r="168" spans="1:16" x14ac:dyDescent="0.2">
      <c r="A168" s="28"/>
      <c r="B168" s="20"/>
      <c r="C168" s="58"/>
      <c r="D168" s="74"/>
      <c r="E168" s="69"/>
      <c r="F168" s="52"/>
      <c r="G168" s="39"/>
      <c r="H168" s="57"/>
      <c r="I168" s="82" t="str">
        <f t="shared" ref="I168:J168" si="91">IF($H168&lt;&gt;"",IF($H168=I$2,I167+1,I167),"")</f>
        <v/>
      </c>
      <c r="J168" s="82" t="str">
        <f t="shared" si="91"/>
        <v/>
      </c>
      <c r="K168" s="82" t="str">
        <f t="shared" si="46"/>
        <v/>
      </c>
      <c r="L168" s="82" t="str">
        <f t="shared" si="47"/>
        <v/>
      </c>
      <c r="M168" s="83" t="str">
        <f t="shared" si="87"/>
        <v/>
      </c>
      <c r="N168" s="43" t="str">
        <f t="shared" ref="N168:N169" si="92">IF(AND(M168&lt;&gt;0,M168&lt;&gt;""),SUM(I168/M168),"")</f>
        <v/>
      </c>
      <c r="O168" s="44"/>
      <c r="P168" s="115"/>
    </row>
    <row r="169" spans="1:16" x14ac:dyDescent="0.2">
      <c r="A169" s="28"/>
      <c r="B169" s="20"/>
      <c r="C169" s="58"/>
      <c r="D169" s="74"/>
      <c r="E169" s="69"/>
      <c r="F169" s="52"/>
      <c r="G169" s="39"/>
      <c r="H169" s="57"/>
      <c r="I169" s="82" t="str">
        <f t="shared" ref="I169:J169" si="93">IF($H169&lt;&gt;"",IF($H169=I$2,I168+1,I168),"")</f>
        <v/>
      </c>
      <c r="J169" s="82" t="str">
        <f t="shared" si="93"/>
        <v/>
      </c>
      <c r="K169" s="82" t="str">
        <f t="shared" si="46"/>
        <v/>
      </c>
      <c r="L169" s="82" t="str">
        <f t="shared" si="47"/>
        <v/>
      </c>
      <c r="M169" s="83" t="str">
        <f t="shared" si="87"/>
        <v/>
      </c>
      <c r="N169" s="43" t="str">
        <f t="shared" si="92"/>
        <v/>
      </c>
      <c r="O169" s="44"/>
      <c r="P169" s="115"/>
    </row>
    <row r="170" spans="1:16" x14ac:dyDescent="0.2">
      <c r="A170" s="28"/>
      <c r="B170" s="20"/>
      <c r="C170" s="58"/>
      <c r="D170" s="74"/>
      <c r="E170" s="69"/>
      <c r="F170" s="52"/>
      <c r="G170" s="39"/>
      <c r="H170" s="57"/>
      <c r="I170" s="82" t="str">
        <f t="shared" ref="I170:J170" si="94">IF($H170&lt;&gt;"",IF($H170=I$2,I169+1,I169),"")</f>
        <v/>
      </c>
      <c r="J170" s="82" t="str">
        <f t="shared" si="94"/>
        <v/>
      </c>
      <c r="K170" s="82" t="str">
        <f t="shared" si="46"/>
        <v/>
      </c>
      <c r="L170" s="82" t="str">
        <f t="shared" si="47"/>
        <v/>
      </c>
      <c r="M170" s="83" t="str">
        <f t="shared" si="87"/>
        <v/>
      </c>
      <c r="N170" s="43" t="str">
        <f t="shared" ref="N170:N173" si="95">IF(AND(M170&lt;&gt;0,M170&lt;&gt;""),SUM(I170/M170),"")</f>
        <v/>
      </c>
      <c r="O170" s="44"/>
      <c r="P170" s="115"/>
    </row>
    <row r="171" spans="1:16" x14ac:dyDescent="0.2">
      <c r="A171" s="28"/>
      <c r="B171" s="20"/>
      <c r="C171" s="58"/>
      <c r="D171" s="74"/>
      <c r="E171" s="69"/>
      <c r="F171" s="52"/>
      <c r="G171" s="39"/>
      <c r="H171" s="57"/>
      <c r="I171" s="82" t="str">
        <f t="shared" ref="I171:J171" si="96">IF($H171&lt;&gt;"",IF($H171=I$2,I170+1,I170),"")</f>
        <v/>
      </c>
      <c r="J171" s="82" t="str">
        <f t="shared" si="96"/>
        <v/>
      </c>
      <c r="K171" s="82" t="str">
        <f t="shared" si="46"/>
        <v/>
      </c>
      <c r="L171" s="82" t="str">
        <f t="shared" si="47"/>
        <v/>
      </c>
      <c r="M171" s="83" t="str">
        <f t="shared" si="87"/>
        <v/>
      </c>
      <c r="N171" s="43" t="str">
        <f t="shared" si="95"/>
        <v/>
      </c>
      <c r="O171" s="44"/>
      <c r="P171" s="115"/>
    </row>
    <row r="172" spans="1:16" x14ac:dyDescent="0.2">
      <c r="A172" s="28"/>
      <c r="B172" s="20"/>
      <c r="C172" s="58"/>
      <c r="D172" s="74"/>
      <c r="E172" s="69"/>
      <c r="F172" s="52"/>
      <c r="G172" s="39"/>
      <c r="H172" s="57"/>
      <c r="I172" s="82" t="str">
        <f t="shared" ref="I172:J172" si="97">IF($H172&lt;&gt;"",IF($H172=I$2,I171+1,I171),"")</f>
        <v/>
      </c>
      <c r="J172" s="82" t="str">
        <f t="shared" si="97"/>
        <v/>
      </c>
      <c r="K172" s="82" t="str">
        <f t="shared" si="46"/>
        <v/>
      </c>
      <c r="L172" s="82" t="str">
        <f t="shared" si="47"/>
        <v/>
      </c>
      <c r="M172" s="83" t="str">
        <f t="shared" si="87"/>
        <v/>
      </c>
      <c r="N172" s="43" t="str">
        <f t="shared" si="95"/>
        <v/>
      </c>
      <c r="O172" s="44"/>
      <c r="P172" s="115"/>
    </row>
    <row r="173" spans="1:16" x14ac:dyDescent="0.2">
      <c r="A173" s="28"/>
      <c r="B173" s="20"/>
      <c r="C173" s="58"/>
      <c r="D173" s="74"/>
      <c r="E173" s="69"/>
      <c r="F173" s="52"/>
      <c r="G173" s="39"/>
      <c r="H173" s="57"/>
      <c r="I173" s="82" t="str">
        <f t="shared" ref="I173:J173" si="98">IF($H173&lt;&gt;"",IF($H173=I$2,I172+1,I172),"")</f>
        <v/>
      </c>
      <c r="J173" s="82" t="str">
        <f t="shared" si="98"/>
        <v/>
      </c>
      <c r="K173" s="82" t="str">
        <f t="shared" si="46"/>
        <v/>
      </c>
      <c r="L173" s="82" t="str">
        <f t="shared" si="47"/>
        <v/>
      </c>
      <c r="M173" s="83" t="str">
        <f t="shared" si="87"/>
        <v/>
      </c>
      <c r="N173" s="43" t="str">
        <f t="shared" si="95"/>
        <v/>
      </c>
      <c r="O173" s="44"/>
      <c r="P173" s="115"/>
    </row>
    <row r="174" spans="1:16" x14ac:dyDescent="0.2">
      <c r="A174" s="28"/>
      <c r="B174" s="20"/>
      <c r="C174" s="58"/>
      <c r="D174" s="74"/>
      <c r="E174" s="69"/>
      <c r="F174" s="52"/>
      <c r="G174" s="39"/>
      <c r="H174" s="57"/>
      <c r="I174" s="82" t="str">
        <f t="shared" ref="I174:J174" si="99">IF($H174&lt;&gt;"",IF($H174=I$2,I173+1,I173),"")</f>
        <v/>
      </c>
      <c r="J174" s="82" t="str">
        <f t="shared" si="99"/>
        <v/>
      </c>
      <c r="K174" s="82" t="str">
        <f t="shared" si="46"/>
        <v/>
      </c>
      <c r="L174" s="82" t="str">
        <f t="shared" si="47"/>
        <v/>
      </c>
      <c r="M174" s="83" t="str">
        <f t="shared" ref="M174:M185" si="100">IF($H174&lt;&gt;"",SUM(I174:L174),"")</f>
        <v/>
      </c>
      <c r="N174" s="43" t="str">
        <f t="shared" ref="N174:N213" si="101">IF(AND(M174&lt;&gt;0,M174&lt;&gt;""),SUM(I174/M174),"")</f>
        <v/>
      </c>
      <c r="O174" s="44"/>
      <c r="P174" s="115"/>
    </row>
    <row r="175" spans="1:16" x14ac:dyDescent="0.2">
      <c r="A175" s="28"/>
      <c r="B175" s="20"/>
      <c r="C175" s="58"/>
      <c r="D175" s="74"/>
      <c r="E175" s="69"/>
      <c r="F175" s="52"/>
      <c r="G175" s="39"/>
      <c r="H175" s="57"/>
      <c r="I175" s="82" t="str">
        <f t="shared" ref="I175:J175" si="102">IF($H175&lt;&gt;"",IF($H175=I$2,I174+1,I174),"")</f>
        <v/>
      </c>
      <c r="J175" s="82" t="str">
        <f t="shared" si="102"/>
        <v/>
      </c>
      <c r="K175" s="82" t="str">
        <f t="shared" si="46"/>
        <v/>
      </c>
      <c r="L175" s="82" t="str">
        <f t="shared" si="47"/>
        <v/>
      </c>
      <c r="M175" s="83" t="str">
        <f t="shared" si="100"/>
        <v/>
      </c>
      <c r="N175" s="43" t="str">
        <f t="shared" si="101"/>
        <v/>
      </c>
      <c r="O175" s="44"/>
      <c r="P175" s="115"/>
    </row>
    <row r="176" spans="1:16" x14ac:dyDescent="0.2">
      <c r="A176" s="28"/>
      <c r="B176" s="20"/>
      <c r="C176" s="58"/>
      <c r="D176" s="74"/>
      <c r="E176" s="69"/>
      <c r="F176" s="52"/>
      <c r="G176" s="39"/>
      <c r="H176" s="57"/>
      <c r="I176" s="82" t="str">
        <f t="shared" ref="I176:J176" si="103">IF($H176&lt;&gt;"",IF($H176=I$2,I175+1,I175),"")</f>
        <v/>
      </c>
      <c r="J176" s="82" t="str">
        <f t="shared" si="103"/>
        <v/>
      </c>
      <c r="K176" s="82" t="str">
        <f t="shared" si="46"/>
        <v/>
      </c>
      <c r="L176" s="82" t="str">
        <f t="shared" si="47"/>
        <v/>
      </c>
      <c r="M176" s="83" t="str">
        <f t="shared" si="100"/>
        <v/>
      </c>
      <c r="N176" s="43" t="str">
        <f t="shared" si="101"/>
        <v/>
      </c>
      <c r="O176" s="44"/>
      <c r="P176" s="115"/>
    </row>
    <row r="177" spans="1:16" x14ac:dyDescent="0.2">
      <c r="A177" s="28"/>
      <c r="B177" s="20"/>
      <c r="C177" s="58"/>
      <c r="D177" s="74"/>
      <c r="E177" s="69"/>
      <c r="F177" s="52"/>
      <c r="G177" s="39"/>
      <c r="H177" s="57"/>
      <c r="I177" s="82" t="str">
        <f t="shared" ref="I177:J177" si="104">IF($H177&lt;&gt;"",IF($H177=I$2,I176+1,I176),"")</f>
        <v/>
      </c>
      <c r="J177" s="82" t="str">
        <f t="shared" si="104"/>
        <v/>
      </c>
      <c r="K177" s="82" t="str">
        <f t="shared" si="46"/>
        <v/>
      </c>
      <c r="L177" s="82" t="str">
        <f t="shared" si="47"/>
        <v/>
      </c>
      <c r="M177" s="83" t="str">
        <f t="shared" si="100"/>
        <v/>
      </c>
      <c r="N177" s="43" t="str">
        <f t="shared" si="101"/>
        <v/>
      </c>
      <c r="O177" s="44"/>
      <c r="P177" s="115"/>
    </row>
    <row r="178" spans="1:16" x14ac:dyDescent="0.2">
      <c r="A178" s="28"/>
      <c r="B178" s="20"/>
      <c r="C178" s="58"/>
      <c r="D178" s="74"/>
      <c r="E178" s="69"/>
      <c r="F178" s="52"/>
      <c r="G178" s="39"/>
      <c r="H178" s="57"/>
      <c r="I178" s="82" t="str">
        <f t="shared" ref="I178:J178" si="105">IF($H178&lt;&gt;"",IF($H178=I$2,I177+1,I177),"")</f>
        <v/>
      </c>
      <c r="J178" s="82" t="str">
        <f t="shared" si="105"/>
        <v/>
      </c>
      <c r="K178" s="82" t="str">
        <f t="shared" si="46"/>
        <v/>
      </c>
      <c r="L178" s="82" t="str">
        <f t="shared" si="47"/>
        <v/>
      </c>
      <c r="M178" s="83" t="str">
        <f t="shared" si="100"/>
        <v/>
      </c>
      <c r="N178" s="43" t="str">
        <f t="shared" si="101"/>
        <v/>
      </c>
      <c r="O178" s="44"/>
      <c r="P178" s="115"/>
    </row>
    <row r="179" spans="1:16" x14ac:dyDescent="0.2">
      <c r="A179" s="28"/>
      <c r="B179" s="20"/>
      <c r="C179" s="58"/>
      <c r="D179" s="74"/>
      <c r="E179" s="69"/>
      <c r="F179" s="52"/>
      <c r="G179" s="39"/>
      <c r="H179" s="57"/>
      <c r="I179" s="82" t="str">
        <f t="shared" ref="I179:J179" si="106">IF($H179&lt;&gt;"",IF($H179=I$2,I178+1,I178),"")</f>
        <v/>
      </c>
      <c r="J179" s="82" t="str">
        <f t="shared" si="106"/>
        <v/>
      </c>
      <c r="K179" s="82" t="str">
        <f t="shared" si="46"/>
        <v/>
      </c>
      <c r="L179" s="82" t="str">
        <f t="shared" si="47"/>
        <v/>
      </c>
      <c r="M179" s="83" t="str">
        <f t="shared" si="100"/>
        <v/>
      </c>
      <c r="N179" s="43" t="str">
        <f t="shared" si="101"/>
        <v/>
      </c>
      <c r="O179" s="44"/>
      <c r="P179" s="115"/>
    </row>
    <row r="180" spans="1:16" x14ac:dyDescent="0.2">
      <c r="A180" s="28"/>
      <c r="B180" s="20"/>
      <c r="C180" s="58"/>
      <c r="D180" s="74"/>
      <c r="E180" s="69"/>
      <c r="F180" s="52"/>
      <c r="G180" s="39"/>
      <c r="H180" s="57"/>
      <c r="I180" s="82" t="str">
        <f t="shared" ref="I180:J180" si="107">IF($H180&lt;&gt;"",IF($H180=I$2,I179+1,I179),"")</f>
        <v/>
      </c>
      <c r="J180" s="82" t="str">
        <f t="shared" si="107"/>
        <v/>
      </c>
      <c r="K180" s="82" t="str">
        <f t="shared" si="46"/>
        <v/>
      </c>
      <c r="L180" s="82" t="str">
        <f t="shared" si="47"/>
        <v/>
      </c>
      <c r="M180" s="83" t="str">
        <f t="shared" si="100"/>
        <v/>
      </c>
      <c r="N180" s="43" t="str">
        <f t="shared" si="101"/>
        <v/>
      </c>
      <c r="O180" s="44"/>
      <c r="P180" s="115"/>
    </row>
    <row r="181" spans="1:16" x14ac:dyDescent="0.2">
      <c r="A181" s="28"/>
      <c r="B181" s="20"/>
      <c r="C181" s="58"/>
      <c r="D181" s="74"/>
      <c r="E181" s="69"/>
      <c r="F181" s="52"/>
      <c r="G181" s="39"/>
      <c r="H181" s="57"/>
      <c r="I181" s="82" t="str">
        <f t="shared" ref="I181:J181" si="108">IF($H181&lt;&gt;"",IF($H181=I$2,I180+1,I180),"")</f>
        <v/>
      </c>
      <c r="J181" s="82" t="str">
        <f t="shared" si="108"/>
        <v/>
      </c>
      <c r="K181" s="82" t="str">
        <f t="shared" si="46"/>
        <v/>
      </c>
      <c r="L181" s="82" t="str">
        <f t="shared" si="47"/>
        <v/>
      </c>
      <c r="M181" s="83" t="str">
        <f t="shared" si="100"/>
        <v/>
      </c>
      <c r="N181" s="43" t="str">
        <f t="shared" si="101"/>
        <v/>
      </c>
      <c r="O181" s="44"/>
      <c r="P181" s="115"/>
    </row>
    <row r="182" spans="1:16" x14ac:dyDescent="0.2">
      <c r="A182" s="28"/>
      <c r="B182" s="20"/>
      <c r="C182" s="58"/>
      <c r="D182" s="74"/>
      <c r="E182" s="69"/>
      <c r="F182" s="52"/>
      <c r="G182" s="39"/>
      <c r="H182" s="57"/>
      <c r="I182" s="82" t="str">
        <f t="shared" ref="I182:J182" si="109">IF($H182&lt;&gt;"",IF($H182=I$2,I181+1,I181),"")</f>
        <v/>
      </c>
      <c r="J182" s="82" t="str">
        <f t="shared" si="109"/>
        <v/>
      </c>
      <c r="K182" s="82" t="str">
        <f t="shared" si="46"/>
        <v/>
      </c>
      <c r="L182" s="82" t="str">
        <f t="shared" si="47"/>
        <v/>
      </c>
      <c r="M182" s="83" t="str">
        <f t="shared" si="100"/>
        <v/>
      </c>
      <c r="N182" s="43" t="str">
        <f t="shared" si="101"/>
        <v/>
      </c>
      <c r="O182" s="44"/>
      <c r="P182" s="115"/>
    </row>
    <row r="183" spans="1:16" x14ac:dyDescent="0.2">
      <c r="A183" s="28"/>
      <c r="B183" s="20"/>
      <c r="C183" s="58"/>
      <c r="D183" s="74"/>
      <c r="E183" s="69"/>
      <c r="F183" s="52"/>
      <c r="G183" s="39"/>
      <c r="H183" s="57"/>
      <c r="I183" s="82" t="str">
        <f t="shared" ref="I183:J183" si="110">IF($H183&lt;&gt;"",IF($H183=I$2,I182+1,I182),"")</f>
        <v/>
      </c>
      <c r="J183" s="82" t="str">
        <f t="shared" si="110"/>
        <v/>
      </c>
      <c r="K183" s="82" t="str">
        <f t="shared" si="46"/>
        <v/>
      </c>
      <c r="L183" s="82" t="str">
        <f t="shared" si="47"/>
        <v/>
      </c>
      <c r="M183" s="83" t="str">
        <f t="shared" si="100"/>
        <v/>
      </c>
      <c r="N183" s="43" t="str">
        <f t="shared" si="101"/>
        <v/>
      </c>
      <c r="O183" s="44"/>
      <c r="P183" s="115"/>
    </row>
    <row r="184" spans="1:16" x14ac:dyDescent="0.2">
      <c r="A184" s="28"/>
      <c r="B184" s="20"/>
      <c r="C184" s="58"/>
      <c r="D184" s="74"/>
      <c r="E184" s="69"/>
      <c r="F184" s="52"/>
      <c r="G184" s="39"/>
      <c r="H184" s="57"/>
      <c r="I184" s="82" t="str">
        <f t="shared" ref="I184:J184" si="111">IF($H184&lt;&gt;"",IF($H184=I$2,I183+1,I183),"")</f>
        <v/>
      </c>
      <c r="J184" s="82" t="str">
        <f t="shared" si="111"/>
        <v/>
      </c>
      <c r="K184" s="82" t="str">
        <f t="shared" si="46"/>
        <v/>
      </c>
      <c r="L184" s="82" t="str">
        <f t="shared" si="47"/>
        <v/>
      </c>
      <c r="M184" s="83" t="str">
        <f t="shared" si="100"/>
        <v/>
      </c>
      <c r="N184" s="43" t="str">
        <f t="shared" si="101"/>
        <v/>
      </c>
      <c r="O184" s="44"/>
      <c r="P184" s="115"/>
    </row>
    <row r="185" spans="1:16" x14ac:dyDescent="0.2">
      <c r="A185" s="28"/>
      <c r="B185" s="20"/>
      <c r="C185" s="58"/>
      <c r="D185" s="74"/>
      <c r="E185" s="69"/>
      <c r="F185" s="52"/>
      <c r="G185" s="39"/>
      <c r="H185" s="57"/>
      <c r="I185" s="82" t="str">
        <f t="shared" ref="I185:J185" si="112">IF($H185&lt;&gt;"",IF($H185=I$2,I184+1,I184),"")</f>
        <v/>
      </c>
      <c r="J185" s="82" t="str">
        <f t="shared" si="112"/>
        <v/>
      </c>
      <c r="K185" s="82" t="str">
        <f t="shared" si="46"/>
        <v/>
      </c>
      <c r="L185" s="82" t="str">
        <f t="shared" si="47"/>
        <v/>
      </c>
      <c r="M185" s="83" t="str">
        <f t="shared" si="100"/>
        <v/>
      </c>
      <c r="N185" s="43" t="str">
        <f t="shared" si="101"/>
        <v/>
      </c>
      <c r="O185" s="44"/>
      <c r="P185" s="115"/>
    </row>
    <row r="186" spans="1:16" x14ac:dyDescent="0.2">
      <c r="A186" s="28"/>
      <c r="B186" s="20"/>
      <c r="C186" s="58"/>
      <c r="D186" s="74"/>
      <c r="E186" s="69" t="s">
        <v>3</v>
      </c>
      <c r="F186" s="52"/>
      <c r="G186" s="39"/>
      <c r="H186" s="57"/>
      <c r="I186" s="82" t="str">
        <f t="shared" ref="I186:J186" si="113">IF($H186&lt;&gt;"",IF($H186=I$2,I185+1,I185),"")</f>
        <v/>
      </c>
      <c r="J186" s="82" t="str">
        <f t="shared" si="113"/>
        <v/>
      </c>
      <c r="K186" s="82" t="str">
        <f t="shared" si="46"/>
        <v/>
      </c>
      <c r="L186" s="82" t="str">
        <f t="shared" si="47"/>
        <v/>
      </c>
      <c r="M186" s="83" t="str">
        <f>IF($H186&lt;&gt;"",SUM(I186:L186),"")</f>
        <v/>
      </c>
      <c r="N186" s="43" t="str">
        <f t="shared" si="101"/>
        <v/>
      </c>
      <c r="O186" s="44"/>
      <c r="P186" s="115"/>
    </row>
    <row r="187" spans="1:16" x14ac:dyDescent="0.2">
      <c r="A187" s="28"/>
      <c r="B187" s="20"/>
      <c r="C187" s="58"/>
      <c r="D187" s="74"/>
      <c r="E187" s="69" t="s">
        <v>3</v>
      </c>
      <c r="F187" s="52"/>
      <c r="G187" s="39"/>
      <c r="H187" s="57"/>
      <c r="I187" s="82" t="str">
        <f t="shared" ref="I187:J187" si="114">IF($H187&lt;&gt;"",IF($H187=I$2,I186+1,I186),"")</f>
        <v/>
      </c>
      <c r="J187" s="82" t="str">
        <f t="shared" si="114"/>
        <v/>
      </c>
      <c r="K187" s="82" t="str">
        <f t="shared" si="46"/>
        <v/>
      </c>
      <c r="L187" s="82" t="str">
        <f t="shared" si="47"/>
        <v/>
      </c>
      <c r="M187" s="83" t="str">
        <f t="shared" ref="M187:M205" si="115">IF($H187&lt;&gt;"",SUM(I187:L187),"")</f>
        <v/>
      </c>
      <c r="N187" s="43" t="str">
        <f t="shared" si="101"/>
        <v/>
      </c>
      <c r="O187" s="44"/>
      <c r="P187" s="115"/>
    </row>
    <row r="188" spans="1:16" x14ac:dyDescent="0.2">
      <c r="A188" s="28"/>
      <c r="B188" s="20"/>
      <c r="C188" s="58"/>
      <c r="D188" s="74"/>
      <c r="E188" s="69"/>
      <c r="F188" s="52"/>
      <c r="G188" s="39"/>
      <c r="H188" s="57"/>
      <c r="I188" s="82" t="str">
        <f t="shared" ref="I188:J188" si="116">IF($H188&lt;&gt;"",IF($H188=I$2,I187+1,I187),"")</f>
        <v/>
      </c>
      <c r="J188" s="82" t="str">
        <f t="shared" si="116"/>
        <v/>
      </c>
      <c r="K188" s="82" t="str">
        <f t="shared" si="46"/>
        <v/>
      </c>
      <c r="L188" s="82" t="str">
        <f t="shared" si="47"/>
        <v/>
      </c>
      <c r="M188" s="83" t="str">
        <f t="shared" si="115"/>
        <v/>
      </c>
      <c r="N188" s="43" t="str">
        <f t="shared" si="101"/>
        <v/>
      </c>
      <c r="O188" s="44"/>
      <c r="P188" s="115"/>
    </row>
    <row r="189" spans="1:16" x14ac:dyDescent="0.2">
      <c r="A189" s="28"/>
      <c r="B189" s="20"/>
      <c r="C189" s="58"/>
      <c r="D189" s="74"/>
      <c r="E189" s="69"/>
      <c r="F189" s="52"/>
      <c r="G189" s="39"/>
      <c r="H189" s="57"/>
      <c r="I189" s="82" t="str">
        <f t="shared" ref="I189:J189" si="117">IF($H189&lt;&gt;"",IF($H189=I$2,I188+1,I188),"")</f>
        <v/>
      </c>
      <c r="J189" s="82" t="str">
        <f t="shared" si="117"/>
        <v/>
      </c>
      <c r="K189" s="82" t="str">
        <f t="shared" si="46"/>
        <v/>
      </c>
      <c r="L189" s="82" t="str">
        <f t="shared" si="47"/>
        <v/>
      </c>
      <c r="M189" s="83" t="str">
        <f t="shared" si="115"/>
        <v/>
      </c>
      <c r="N189" s="43" t="str">
        <f t="shared" si="101"/>
        <v/>
      </c>
      <c r="O189" s="44"/>
      <c r="P189" s="115"/>
    </row>
    <row r="190" spans="1:16" x14ac:dyDescent="0.2">
      <c r="A190" s="28"/>
      <c r="B190" s="20"/>
      <c r="C190" s="58"/>
      <c r="D190" s="74"/>
      <c r="E190" s="69"/>
      <c r="F190" s="52"/>
      <c r="G190" s="39"/>
      <c r="H190" s="57"/>
      <c r="I190" s="82" t="str">
        <f t="shared" ref="I190:J190" si="118">IF($H190&lt;&gt;"",IF($H190=I$2,I189+1,I189),"")</f>
        <v/>
      </c>
      <c r="J190" s="82" t="str">
        <f t="shared" si="118"/>
        <v/>
      </c>
      <c r="K190" s="82" t="str">
        <f t="shared" si="46"/>
        <v/>
      </c>
      <c r="L190" s="82" t="str">
        <f t="shared" si="47"/>
        <v/>
      </c>
      <c r="M190" s="83" t="str">
        <f t="shared" si="115"/>
        <v/>
      </c>
      <c r="N190" s="43" t="str">
        <f t="shared" si="101"/>
        <v/>
      </c>
      <c r="O190" s="44"/>
      <c r="P190" s="115"/>
    </row>
    <row r="191" spans="1:16" x14ac:dyDescent="0.2">
      <c r="A191" s="28"/>
      <c r="B191" s="20"/>
      <c r="C191" s="58"/>
      <c r="D191" s="74"/>
      <c r="E191" s="69"/>
      <c r="F191" s="52"/>
      <c r="G191" s="39"/>
      <c r="H191" s="57"/>
      <c r="I191" s="82" t="str">
        <f t="shared" ref="I191:J191" si="119">IF($H191&lt;&gt;"",IF($H191=I$2,I190+1,I190),"")</f>
        <v/>
      </c>
      <c r="J191" s="82" t="str">
        <f t="shared" si="119"/>
        <v/>
      </c>
      <c r="K191" s="82" t="str">
        <f t="shared" si="46"/>
        <v/>
      </c>
      <c r="L191" s="82" t="str">
        <f t="shared" si="47"/>
        <v/>
      </c>
      <c r="M191" s="83" t="str">
        <f t="shared" si="115"/>
        <v/>
      </c>
      <c r="N191" s="43" t="str">
        <f t="shared" si="101"/>
        <v/>
      </c>
      <c r="O191" s="44"/>
      <c r="P191" s="115"/>
    </row>
    <row r="192" spans="1:16" x14ac:dyDescent="0.2">
      <c r="A192" s="28"/>
      <c r="B192" s="20"/>
      <c r="C192" s="58"/>
      <c r="D192" s="74"/>
      <c r="E192" s="69"/>
      <c r="F192" s="52"/>
      <c r="G192" s="39"/>
      <c r="H192" s="57"/>
      <c r="I192" s="82" t="str">
        <f t="shared" ref="I192:J192" si="120">IF($H192&lt;&gt;"",IF($H192=I$2,I191+1,I191),"")</f>
        <v/>
      </c>
      <c r="J192" s="82" t="str">
        <f t="shared" si="120"/>
        <v/>
      </c>
      <c r="K192" s="82" t="str">
        <f t="shared" si="46"/>
        <v/>
      </c>
      <c r="L192" s="82" t="str">
        <f t="shared" si="47"/>
        <v/>
      </c>
      <c r="M192" s="83" t="str">
        <f t="shared" si="115"/>
        <v/>
      </c>
      <c r="N192" s="43" t="str">
        <f t="shared" si="101"/>
        <v/>
      </c>
      <c r="O192" s="44"/>
      <c r="P192" s="115"/>
    </row>
    <row r="193" spans="1:16" x14ac:dyDescent="0.2">
      <c r="A193" s="28"/>
      <c r="B193" s="20"/>
      <c r="C193" s="58"/>
      <c r="D193" s="74"/>
      <c r="E193" s="69"/>
      <c r="F193" s="52"/>
      <c r="G193" s="39"/>
      <c r="H193" s="57"/>
      <c r="I193" s="82" t="str">
        <f t="shared" ref="I193:J193" si="121">IF($H193&lt;&gt;"",IF($H193=I$2,I192+1,I192),"")</f>
        <v/>
      </c>
      <c r="J193" s="82" t="str">
        <f t="shared" si="121"/>
        <v/>
      </c>
      <c r="K193" s="82" t="str">
        <f t="shared" si="46"/>
        <v/>
      </c>
      <c r="L193" s="82" t="str">
        <f t="shared" si="47"/>
        <v/>
      </c>
      <c r="M193" s="83" t="str">
        <f t="shared" si="115"/>
        <v/>
      </c>
      <c r="N193" s="43" t="str">
        <f t="shared" si="101"/>
        <v/>
      </c>
      <c r="O193" s="44"/>
      <c r="P193" s="115"/>
    </row>
    <row r="194" spans="1:16" x14ac:dyDescent="0.2">
      <c r="A194" s="28"/>
      <c r="B194" s="20"/>
      <c r="C194" s="58"/>
      <c r="D194" s="74"/>
      <c r="E194" s="69"/>
      <c r="F194" s="52"/>
      <c r="G194" s="39"/>
      <c r="H194" s="57"/>
      <c r="I194" s="82" t="str">
        <f t="shared" ref="I194:J194" si="122">IF($H194&lt;&gt;"",IF($H194=I$2,I193+1,I193),"")</f>
        <v/>
      </c>
      <c r="J194" s="82" t="str">
        <f t="shared" si="122"/>
        <v/>
      </c>
      <c r="K194" s="82" t="str">
        <f t="shared" si="46"/>
        <v/>
      </c>
      <c r="L194" s="82" t="str">
        <f t="shared" si="47"/>
        <v/>
      </c>
      <c r="M194" s="83" t="str">
        <f t="shared" si="115"/>
        <v/>
      </c>
      <c r="N194" s="43" t="str">
        <f t="shared" si="101"/>
        <v/>
      </c>
      <c r="O194" s="44"/>
      <c r="P194" s="115"/>
    </row>
    <row r="195" spans="1:16" x14ac:dyDescent="0.2">
      <c r="A195" s="28"/>
      <c r="B195" s="20"/>
      <c r="C195" s="58"/>
      <c r="D195" s="74"/>
      <c r="E195" s="69"/>
      <c r="F195" s="52"/>
      <c r="G195" s="39"/>
      <c r="H195" s="57"/>
      <c r="I195" s="82" t="str">
        <f t="shared" ref="I195:J195" si="123">IF($H195&lt;&gt;"",IF($H195=I$2,I194+1,I194),"")</f>
        <v/>
      </c>
      <c r="J195" s="82" t="str">
        <f t="shared" si="123"/>
        <v/>
      </c>
      <c r="K195" s="82" t="str">
        <f t="shared" si="46"/>
        <v/>
      </c>
      <c r="L195" s="82" t="str">
        <f t="shared" si="47"/>
        <v/>
      </c>
      <c r="M195" s="83" t="str">
        <f t="shared" si="115"/>
        <v/>
      </c>
      <c r="N195" s="43" t="str">
        <f t="shared" si="101"/>
        <v/>
      </c>
      <c r="O195" s="44"/>
      <c r="P195" s="115"/>
    </row>
    <row r="196" spans="1:16" x14ac:dyDescent="0.2">
      <c r="A196" s="28"/>
      <c r="B196" s="20"/>
      <c r="C196" s="58"/>
      <c r="D196" s="74"/>
      <c r="E196" s="69"/>
      <c r="F196" s="52"/>
      <c r="G196" s="39"/>
      <c r="H196" s="57"/>
      <c r="I196" s="82" t="str">
        <f t="shared" ref="I196:J196" si="124">IF($H196&lt;&gt;"",IF($H196=I$2,I195+1,I195),"")</f>
        <v/>
      </c>
      <c r="J196" s="82" t="str">
        <f t="shared" si="124"/>
        <v/>
      </c>
      <c r="K196" s="82" t="str">
        <f t="shared" si="46"/>
        <v/>
      </c>
      <c r="L196" s="82" t="str">
        <f t="shared" si="47"/>
        <v/>
      </c>
      <c r="M196" s="83" t="str">
        <f t="shared" si="115"/>
        <v/>
      </c>
      <c r="N196" s="43" t="str">
        <f t="shared" si="101"/>
        <v/>
      </c>
      <c r="O196" s="44"/>
      <c r="P196" s="115"/>
    </row>
    <row r="197" spans="1:16" x14ac:dyDescent="0.2">
      <c r="A197" s="28"/>
      <c r="B197" s="20"/>
      <c r="C197" s="58"/>
      <c r="D197" s="74"/>
      <c r="E197" s="69"/>
      <c r="F197" s="52"/>
      <c r="G197" s="39"/>
      <c r="H197" s="57"/>
      <c r="I197" s="82" t="str">
        <f t="shared" ref="I197:J197" si="125">IF($H197&lt;&gt;"",IF($H197=I$2,I196+1,I196),"")</f>
        <v/>
      </c>
      <c r="J197" s="82" t="str">
        <f t="shared" si="125"/>
        <v/>
      </c>
      <c r="K197" s="82" t="str">
        <f t="shared" ref="K197:K258" si="126">IF($H197&lt;&gt;"",IF($H197="QUALIFIED",K196+1,K196),"")</f>
        <v/>
      </c>
      <c r="L197" s="82" t="str">
        <f t="shared" ref="L197:L258" si="127">IF($H197&lt;&gt;"",IF($H197="NOT QUALIFIED",L196+1,L196),"")</f>
        <v/>
      </c>
      <c r="M197" s="83" t="str">
        <f t="shared" si="115"/>
        <v/>
      </c>
      <c r="N197" s="43" t="str">
        <f t="shared" si="101"/>
        <v/>
      </c>
      <c r="O197" s="44"/>
      <c r="P197" s="115"/>
    </row>
    <row r="198" spans="1:16" x14ac:dyDescent="0.2">
      <c r="A198" s="28"/>
      <c r="B198" s="20"/>
      <c r="C198" s="58"/>
      <c r="D198" s="74"/>
      <c r="E198" s="69"/>
      <c r="F198" s="52"/>
      <c r="G198" s="39"/>
      <c r="H198" s="57"/>
      <c r="I198" s="82" t="str">
        <f t="shared" ref="I198:J198" si="128">IF($H198&lt;&gt;"",IF($H198=I$2,I197+1,I197),"")</f>
        <v/>
      </c>
      <c r="J198" s="82" t="str">
        <f t="shared" si="128"/>
        <v/>
      </c>
      <c r="K198" s="82" t="str">
        <f t="shared" si="126"/>
        <v/>
      </c>
      <c r="L198" s="82" t="str">
        <f t="shared" si="127"/>
        <v/>
      </c>
      <c r="M198" s="83" t="str">
        <f t="shared" si="115"/>
        <v/>
      </c>
      <c r="N198" s="43" t="str">
        <f t="shared" si="101"/>
        <v/>
      </c>
      <c r="O198" s="44"/>
      <c r="P198" s="115"/>
    </row>
    <row r="199" spans="1:16" x14ac:dyDescent="0.2">
      <c r="A199" s="28"/>
      <c r="B199" s="20"/>
      <c r="C199" s="58"/>
      <c r="D199" s="74"/>
      <c r="E199" s="69"/>
      <c r="F199" s="52"/>
      <c r="G199" s="39"/>
      <c r="H199" s="57"/>
      <c r="I199" s="82" t="str">
        <f t="shared" ref="I199:J199" si="129">IF($H199&lt;&gt;"",IF($H199=I$2,I198+1,I198),"")</f>
        <v/>
      </c>
      <c r="J199" s="82" t="str">
        <f t="shared" si="129"/>
        <v/>
      </c>
      <c r="K199" s="82" t="str">
        <f t="shared" si="126"/>
        <v/>
      </c>
      <c r="L199" s="82" t="str">
        <f t="shared" si="127"/>
        <v/>
      </c>
      <c r="M199" s="83" t="str">
        <f t="shared" si="115"/>
        <v/>
      </c>
      <c r="N199" s="43" t="str">
        <f t="shared" si="101"/>
        <v/>
      </c>
      <c r="O199" s="44"/>
      <c r="P199" s="115"/>
    </row>
    <row r="200" spans="1:16" x14ac:dyDescent="0.2">
      <c r="A200" s="28"/>
      <c r="B200" s="20"/>
      <c r="C200" s="58"/>
      <c r="D200" s="74"/>
      <c r="E200" s="69"/>
      <c r="F200" s="52"/>
      <c r="G200" s="39"/>
      <c r="H200" s="57"/>
      <c r="I200" s="82" t="str">
        <f t="shared" ref="I200:J200" si="130">IF($H200&lt;&gt;"",IF($H200=I$2,I199+1,I199),"")</f>
        <v/>
      </c>
      <c r="J200" s="82" t="str">
        <f t="shared" si="130"/>
        <v/>
      </c>
      <c r="K200" s="82" t="str">
        <f t="shared" si="126"/>
        <v/>
      </c>
      <c r="L200" s="82" t="str">
        <f t="shared" si="127"/>
        <v/>
      </c>
      <c r="M200" s="83" t="str">
        <f t="shared" si="115"/>
        <v/>
      </c>
      <c r="N200" s="43" t="str">
        <f t="shared" si="101"/>
        <v/>
      </c>
      <c r="O200" s="44"/>
      <c r="P200" s="115"/>
    </row>
    <row r="201" spans="1:16" x14ac:dyDescent="0.2">
      <c r="A201" s="28"/>
      <c r="B201" s="20"/>
      <c r="C201" s="58"/>
      <c r="D201" s="74"/>
      <c r="E201" s="69"/>
      <c r="F201" s="52"/>
      <c r="G201" s="39"/>
      <c r="H201" s="57"/>
      <c r="I201" s="82" t="str">
        <f t="shared" ref="I201:J201" si="131">IF($H201&lt;&gt;"",IF($H201=I$2,I200+1,I200),"")</f>
        <v/>
      </c>
      <c r="J201" s="82" t="str">
        <f t="shared" si="131"/>
        <v/>
      </c>
      <c r="K201" s="82" t="str">
        <f t="shared" si="126"/>
        <v/>
      </c>
      <c r="L201" s="82" t="str">
        <f t="shared" si="127"/>
        <v/>
      </c>
      <c r="M201" s="83" t="str">
        <f t="shared" si="115"/>
        <v/>
      </c>
      <c r="N201" s="43" t="str">
        <f t="shared" si="101"/>
        <v/>
      </c>
      <c r="O201" s="44"/>
      <c r="P201" s="115"/>
    </row>
    <row r="202" spans="1:16" x14ac:dyDescent="0.2">
      <c r="A202" s="28"/>
      <c r="B202" s="20"/>
      <c r="C202" s="58"/>
      <c r="D202" s="74"/>
      <c r="E202" s="69"/>
      <c r="F202" s="52"/>
      <c r="G202" s="39"/>
      <c r="H202" s="57"/>
      <c r="I202" s="82" t="str">
        <f t="shared" ref="I202:J202" si="132">IF($H202&lt;&gt;"",IF($H202=I$2,I201+1,I201),"")</f>
        <v/>
      </c>
      <c r="J202" s="82" t="str">
        <f t="shared" si="132"/>
        <v/>
      </c>
      <c r="K202" s="82" t="str">
        <f t="shared" si="126"/>
        <v/>
      </c>
      <c r="L202" s="82" t="str">
        <f t="shared" si="127"/>
        <v/>
      </c>
      <c r="M202" s="83" t="str">
        <f t="shared" si="115"/>
        <v/>
      </c>
      <c r="N202" s="43" t="str">
        <f t="shared" si="101"/>
        <v/>
      </c>
      <c r="O202" s="44"/>
      <c r="P202" s="115"/>
    </row>
    <row r="203" spans="1:16" x14ac:dyDescent="0.2">
      <c r="A203" s="28"/>
      <c r="B203" s="20"/>
      <c r="C203" s="58"/>
      <c r="D203" s="74"/>
      <c r="E203" s="69"/>
      <c r="F203" s="52"/>
      <c r="G203" s="39"/>
      <c r="H203" s="57"/>
      <c r="I203" s="82" t="str">
        <f t="shared" ref="I203:J203" si="133">IF($H203&lt;&gt;"",IF($H203=I$2,I202+1,I202),"")</f>
        <v/>
      </c>
      <c r="J203" s="82" t="str">
        <f t="shared" si="133"/>
        <v/>
      </c>
      <c r="K203" s="82" t="str">
        <f t="shared" si="126"/>
        <v/>
      </c>
      <c r="L203" s="82" t="str">
        <f t="shared" si="127"/>
        <v/>
      </c>
      <c r="M203" s="83" t="str">
        <f t="shared" si="115"/>
        <v/>
      </c>
      <c r="N203" s="43" t="str">
        <f t="shared" si="101"/>
        <v/>
      </c>
      <c r="O203" s="44"/>
      <c r="P203" s="115"/>
    </row>
    <row r="204" spans="1:16" x14ac:dyDescent="0.2">
      <c r="A204" s="28"/>
      <c r="B204" s="20"/>
      <c r="C204" s="58"/>
      <c r="D204" s="74"/>
      <c r="E204" s="69"/>
      <c r="F204" s="52"/>
      <c r="G204" s="39"/>
      <c r="H204" s="57"/>
      <c r="I204" s="82" t="str">
        <f t="shared" ref="I204:J204" si="134">IF($H204&lt;&gt;"",IF($H204=I$2,I203+1,I203),"")</f>
        <v/>
      </c>
      <c r="J204" s="82" t="str">
        <f t="shared" si="134"/>
        <v/>
      </c>
      <c r="K204" s="82" t="str">
        <f t="shared" si="126"/>
        <v/>
      </c>
      <c r="L204" s="82" t="str">
        <f t="shared" si="127"/>
        <v/>
      </c>
      <c r="M204" s="83" t="str">
        <f t="shared" si="115"/>
        <v/>
      </c>
      <c r="N204" s="43" t="str">
        <f t="shared" si="101"/>
        <v/>
      </c>
      <c r="O204" s="44"/>
      <c r="P204" s="115"/>
    </row>
    <row r="205" spans="1:16" x14ac:dyDescent="0.2">
      <c r="A205" s="28"/>
      <c r="B205" s="20"/>
      <c r="C205" s="58"/>
      <c r="D205" s="74"/>
      <c r="E205" s="69"/>
      <c r="F205" s="52"/>
      <c r="G205" s="39"/>
      <c r="H205" s="57"/>
      <c r="I205" s="82" t="str">
        <f t="shared" ref="I205:J205" si="135">IF($H205&lt;&gt;"",IF($H205=I$2,I204+1,I204),"")</f>
        <v/>
      </c>
      <c r="J205" s="82" t="str">
        <f t="shared" si="135"/>
        <v/>
      </c>
      <c r="K205" s="82" t="str">
        <f t="shared" si="126"/>
        <v/>
      </c>
      <c r="L205" s="82" t="str">
        <f t="shared" si="127"/>
        <v/>
      </c>
      <c r="M205" s="83" t="str">
        <f t="shared" si="115"/>
        <v/>
      </c>
      <c r="N205" s="43" t="str">
        <f t="shared" si="101"/>
        <v/>
      </c>
      <c r="O205" s="44"/>
      <c r="P205" s="115"/>
    </row>
    <row r="206" spans="1:16" x14ac:dyDescent="0.2">
      <c r="A206" s="28"/>
      <c r="B206" s="20"/>
      <c r="C206" s="58"/>
      <c r="D206" s="74"/>
      <c r="E206" s="69" t="s">
        <v>3</v>
      </c>
      <c r="F206" s="52"/>
      <c r="G206" s="39"/>
      <c r="H206" s="57"/>
      <c r="I206" s="82" t="str">
        <f t="shared" ref="I206:J206" si="136">IF($H206&lt;&gt;"",IF($H206=I$2,I205+1,I205),"")</f>
        <v/>
      </c>
      <c r="J206" s="82" t="str">
        <f t="shared" si="136"/>
        <v/>
      </c>
      <c r="K206" s="82" t="str">
        <f t="shared" si="126"/>
        <v/>
      </c>
      <c r="L206" s="82" t="str">
        <f t="shared" si="127"/>
        <v/>
      </c>
      <c r="M206" s="83" t="str">
        <f>IF($H206&lt;&gt;"",SUM(I206:L206),"")</f>
        <v/>
      </c>
      <c r="N206" s="43" t="str">
        <f t="shared" si="101"/>
        <v/>
      </c>
      <c r="O206" s="44"/>
      <c r="P206" s="115"/>
    </row>
    <row r="207" spans="1:16" x14ac:dyDescent="0.2">
      <c r="A207" s="28"/>
      <c r="B207" s="20"/>
      <c r="C207" s="58"/>
      <c r="D207" s="74"/>
      <c r="E207" s="69" t="s">
        <v>3</v>
      </c>
      <c r="F207" s="52"/>
      <c r="G207" s="39"/>
      <c r="H207" s="57"/>
      <c r="I207" s="82" t="str">
        <f t="shared" ref="I207:J207" si="137">IF($H207&lt;&gt;"",IF($H207=I$2,I206+1,I206),"")</f>
        <v/>
      </c>
      <c r="J207" s="82" t="str">
        <f t="shared" si="137"/>
        <v/>
      </c>
      <c r="K207" s="82" t="str">
        <f t="shared" si="126"/>
        <v/>
      </c>
      <c r="L207" s="82" t="str">
        <f t="shared" si="127"/>
        <v/>
      </c>
      <c r="M207" s="83" t="str">
        <f t="shared" ref="M207:M221" si="138">IF($H207&lt;&gt;"",SUM(I207:L207),"")</f>
        <v/>
      </c>
      <c r="N207" s="43" t="str">
        <f t="shared" si="101"/>
        <v/>
      </c>
      <c r="O207" s="44"/>
      <c r="P207" s="115"/>
    </row>
    <row r="208" spans="1:16" x14ac:dyDescent="0.2">
      <c r="A208" s="28"/>
      <c r="B208" s="20"/>
      <c r="C208" s="58"/>
      <c r="D208" s="74"/>
      <c r="E208" s="69"/>
      <c r="F208" s="52"/>
      <c r="G208" s="39"/>
      <c r="H208" s="57"/>
      <c r="I208" s="82" t="str">
        <f t="shared" ref="I208:J208" si="139">IF($H208&lt;&gt;"",IF($H208=I$2,I207+1,I207),"")</f>
        <v/>
      </c>
      <c r="J208" s="82" t="str">
        <f t="shared" si="139"/>
        <v/>
      </c>
      <c r="K208" s="82" t="str">
        <f t="shared" si="126"/>
        <v/>
      </c>
      <c r="L208" s="82" t="str">
        <f t="shared" si="127"/>
        <v/>
      </c>
      <c r="M208" s="83" t="str">
        <f t="shared" si="138"/>
        <v/>
      </c>
      <c r="N208" s="43" t="str">
        <f t="shared" si="101"/>
        <v/>
      </c>
      <c r="O208" s="44"/>
      <c r="P208" s="115"/>
    </row>
    <row r="209" spans="1:16" x14ac:dyDescent="0.2">
      <c r="A209" s="28"/>
      <c r="B209" s="20"/>
      <c r="C209" s="58"/>
      <c r="D209" s="74"/>
      <c r="E209" s="69"/>
      <c r="F209" s="52"/>
      <c r="G209" s="39"/>
      <c r="H209" s="57"/>
      <c r="I209" s="82" t="str">
        <f t="shared" ref="I209:J209" si="140">IF($H209&lt;&gt;"",IF($H209=I$2,I208+1,I208),"")</f>
        <v/>
      </c>
      <c r="J209" s="82" t="str">
        <f t="shared" si="140"/>
        <v/>
      </c>
      <c r="K209" s="82" t="str">
        <f t="shared" si="126"/>
        <v/>
      </c>
      <c r="L209" s="82" t="str">
        <f t="shared" si="127"/>
        <v/>
      </c>
      <c r="M209" s="83" t="str">
        <f t="shared" si="138"/>
        <v/>
      </c>
      <c r="N209" s="43" t="str">
        <f t="shared" si="101"/>
        <v/>
      </c>
      <c r="O209" s="44"/>
      <c r="P209" s="115"/>
    </row>
    <row r="210" spans="1:16" x14ac:dyDescent="0.2">
      <c r="A210" s="28"/>
      <c r="B210" s="20"/>
      <c r="C210" s="58"/>
      <c r="D210" s="74"/>
      <c r="E210" s="69"/>
      <c r="F210" s="52"/>
      <c r="G210" s="39"/>
      <c r="H210" s="57"/>
      <c r="I210" s="82" t="str">
        <f t="shared" ref="I210:J210" si="141">IF($H210&lt;&gt;"",IF($H210=I$2,I209+1,I209),"")</f>
        <v/>
      </c>
      <c r="J210" s="82" t="str">
        <f t="shared" si="141"/>
        <v/>
      </c>
      <c r="K210" s="82" t="str">
        <f t="shared" si="126"/>
        <v/>
      </c>
      <c r="L210" s="82" t="str">
        <f t="shared" si="127"/>
        <v/>
      </c>
      <c r="M210" s="83" t="str">
        <f t="shared" si="138"/>
        <v/>
      </c>
      <c r="N210" s="43" t="str">
        <f t="shared" si="101"/>
        <v/>
      </c>
      <c r="O210" s="44"/>
      <c r="P210" s="115"/>
    </row>
    <row r="211" spans="1:16" x14ac:dyDescent="0.2">
      <c r="A211" s="28"/>
      <c r="B211" s="20"/>
      <c r="C211" s="58"/>
      <c r="D211" s="74"/>
      <c r="E211" s="69"/>
      <c r="F211" s="52"/>
      <c r="G211" s="39"/>
      <c r="H211" s="57"/>
      <c r="I211" s="82" t="str">
        <f t="shared" ref="I211:J211" si="142">IF($H211&lt;&gt;"",IF($H211=I$2,I210+1,I210),"")</f>
        <v/>
      </c>
      <c r="J211" s="82" t="str">
        <f t="shared" si="142"/>
        <v/>
      </c>
      <c r="K211" s="82" t="str">
        <f t="shared" si="126"/>
        <v/>
      </c>
      <c r="L211" s="82" t="str">
        <f t="shared" si="127"/>
        <v/>
      </c>
      <c r="M211" s="83" t="str">
        <f t="shared" si="138"/>
        <v/>
      </c>
      <c r="N211" s="43" t="str">
        <f t="shared" si="101"/>
        <v/>
      </c>
      <c r="O211" s="44"/>
      <c r="P211" s="115"/>
    </row>
    <row r="212" spans="1:16" x14ac:dyDescent="0.2">
      <c r="A212" s="28"/>
      <c r="B212" s="20"/>
      <c r="C212" s="58"/>
      <c r="D212" s="74"/>
      <c r="E212" s="69"/>
      <c r="F212" s="52"/>
      <c r="G212" s="39"/>
      <c r="H212" s="57"/>
      <c r="I212" s="82" t="str">
        <f t="shared" ref="I212:J212" si="143">IF($H212&lt;&gt;"",IF($H212=I$2,I211+1,I211),"")</f>
        <v/>
      </c>
      <c r="J212" s="82" t="str">
        <f t="shared" si="143"/>
        <v/>
      </c>
      <c r="K212" s="82" t="str">
        <f t="shared" si="126"/>
        <v/>
      </c>
      <c r="L212" s="82" t="str">
        <f t="shared" si="127"/>
        <v/>
      </c>
      <c r="M212" s="83" t="str">
        <f t="shared" si="138"/>
        <v/>
      </c>
      <c r="N212" s="43" t="str">
        <f t="shared" si="101"/>
        <v/>
      </c>
      <c r="O212" s="44"/>
      <c r="P212" s="115"/>
    </row>
    <row r="213" spans="1:16" x14ac:dyDescent="0.2">
      <c r="A213" s="28"/>
      <c r="B213" s="20"/>
      <c r="C213" s="58"/>
      <c r="D213" s="74"/>
      <c r="E213" s="69"/>
      <c r="F213" s="52"/>
      <c r="G213" s="39"/>
      <c r="H213" s="57"/>
      <c r="I213" s="82" t="str">
        <f t="shared" ref="I213:J213" si="144">IF($H213&lt;&gt;"",IF($H213=I$2,I212+1,I212),"")</f>
        <v/>
      </c>
      <c r="J213" s="82" t="str">
        <f t="shared" si="144"/>
        <v/>
      </c>
      <c r="K213" s="82" t="str">
        <f t="shared" si="126"/>
        <v/>
      </c>
      <c r="L213" s="82" t="str">
        <f t="shared" si="127"/>
        <v/>
      </c>
      <c r="M213" s="83" t="str">
        <f t="shared" si="138"/>
        <v/>
      </c>
      <c r="N213" s="43" t="str">
        <f t="shared" si="101"/>
        <v/>
      </c>
      <c r="O213" s="44"/>
      <c r="P213" s="115"/>
    </row>
    <row r="214" spans="1:16" x14ac:dyDescent="0.2">
      <c r="A214" s="28"/>
      <c r="B214" s="20"/>
      <c r="C214" s="58"/>
      <c r="D214" s="74"/>
      <c r="E214" s="69"/>
      <c r="F214" s="52"/>
      <c r="G214" s="39"/>
      <c r="H214" s="57"/>
      <c r="I214" s="82" t="str">
        <f t="shared" ref="I214:J214" si="145">IF($H214&lt;&gt;"",IF($H214=I$2,I213+1,I213),"")</f>
        <v/>
      </c>
      <c r="J214" s="82" t="str">
        <f t="shared" si="145"/>
        <v/>
      </c>
      <c r="K214" s="82" t="str">
        <f t="shared" si="126"/>
        <v/>
      </c>
      <c r="L214" s="82" t="str">
        <f t="shared" si="127"/>
        <v/>
      </c>
      <c r="M214" s="83" t="str">
        <f t="shared" si="138"/>
        <v/>
      </c>
      <c r="N214" s="43" t="str">
        <f t="shared" ref="N214:N221" si="146">IF(AND(M214&lt;&gt;0,M214&lt;&gt;""),SUM(I214/M214),"")</f>
        <v/>
      </c>
      <c r="O214" s="44"/>
      <c r="P214" s="115"/>
    </row>
    <row r="215" spans="1:16" x14ac:dyDescent="0.2">
      <c r="A215" s="28"/>
      <c r="B215" s="20"/>
      <c r="C215" s="58"/>
      <c r="D215" s="74"/>
      <c r="E215" s="69"/>
      <c r="F215" s="52"/>
      <c r="G215" s="39"/>
      <c r="H215" s="57"/>
      <c r="I215" s="82" t="str">
        <f t="shared" ref="I215:J215" si="147">IF($H215&lt;&gt;"",IF($H215=I$2,I214+1,I214),"")</f>
        <v/>
      </c>
      <c r="J215" s="82" t="str">
        <f t="shared" si="147"/>
        <v/>
      </c>
      <c r="K215" s="82" t="str">
        <f t="shared" si="126"/>
        <v/>
      </c>
      <c r="L215" s="82" t="str">
        <f t="shared" si="127"/>
        <v/>
      </c>
      <c r="M215" s="83" t="str">
        <f t="shared" si="138"/>
        <v/>
      </c>
      <c r="N215" s="43" t="str">
        <f t="shared" si="146"/>
        <v/>
      </c>
      <c r="O215" s="44"/>
      <c r="P215" s="115"/>
    </row>
    <row r="216" spans="1:16" x14ac:dyDescent="0.2">
      <c r="A216" s="28"/>
      <c r="B216" s="20"/>
      <c r="C216" s="58"/>
      <c r="D216" s="74"/>
      <c r="E216" s="69"/>
      <c r="F216" s="52"/>
      <c r="G216" s="39"/>
      <c r="H216" s="57"/>
      <c r="I216" s="82" t="str">
        <f t="shared" ref="I216:J216" si="148">IF($H216&lt;&gt;"",IF($H216=I$2,I215+1,I215),"")</f>
        <v/>
      </c>
      <c r="J216" s="82" t="str">
        <f t="shared" si="148"/>
        <v/>
      </c>
      <c r="K216" s="82" t="str">
        <f t="shared" si="126"/>
        <v/>
      </c>
      <c r="L216" s="82" t="str">
        <f t="shared" si="127"/>
        <v/>
      </c>
      <c r="M216" s="83" t="str">
        <f t="shared" si="138"/>
        <v/>
      </c>
      <c r="N216" s="43" t="str">
        <f t="shared" si="146"/>
        <v/>
      </c>
      <c r="O216" s="44"/>
      <c r="P216" s="115"/>
    </row>
    <row r="217" spans="1:16" x14ac:dyDescent="0.2">
      <c r="A217" s="28"/>
      <c r="B217" s="20"/>
      <c r="C217" s="58"/>
      <c r="D217" s="74"/>
      <c r="E217" s="69"/>
      <c r="F217" s="52"/>
      <c r="G217" s="39"/>
      <c r="H217" s="57"/>
      <c r="I217" s="82" t="str">
        <f t="shared" ref="I217:J217" si="149">IF($H217&lt;&gt;"",IF($H217=I$2,I216+1,I216),"")</f>
        <v/>
      </c>
      <c r="J217" s="82" t="str">
        <f t="shared" si="149"/>
        <v/>
      </c>
      <c r="K217" s="82" t="str">
        <f t="shared" si="126"/>
        <v/>
      </c>
      <c r="L217" s="82" t="str">
        <f t="shared" si="127"/>
        <v/>
      </c>
      <c r="M217" s="83" t="str">
        <f t="shared" si="138"/>
        <v/>
      </c>
      <c r="N217" s="43" t="str">
        <f t="shared" si="146"/>
        <v/>
      </c>
      <c r="O217" s="44"/>
      <c r="P217" s="115"/>
    </row>
    <row r="218" spans="1:16" x14ac:dyDescent="0.2">
      <c r="A218" s="28"/>
      <c r="B218" s="20"/>
      <c r="C218" s="58"/>
      <c r="D218" s="74"/>
      <c r="E218" s="69"/>
      <c r="F218" s="52"/>
      <c r="G218" s="39"/>
      <c r="H218" s="57"/>
      <c r="I218" s="82" t="str">
        <f t="shared" ref="I218:J218" si="150">IF($H218&lt;&gt;"",IF($H218=I$2,I217+1,I217),"")</f>
        <v/>
      </c>
      <c r="J218" s="82" t="str">
        <f t="shared" si="150"/>
        <v/>
      </c>
      <c r="K218" s="82" t="str">
        <f t="shared" si="126"/>
        <v/>
      </c>
      <c r="L218" s="82" t="str">
        <f t="shared" si="127"/>
        <v/>
      </c>
      <c r="M218" s="83" t="str">
        <f t="shared" si="138"/>
        <v/>
      </c>
      <c r="N218" s="43" t="str">
        <f t="shared" si="146"/>
        <v/>
      </c>
      <c r="O218" s="44"/>
      <c r="P218" s="115"/>
    </row>
    <row r="219" spans="1:16" x14ac:dyDescent="0.2">
      <c r="A219" s="28"/>
      <c r="B219" s="20"/>
      <c r="C219" s="58"/>
      <c r="D219" s="74"/>
      <c r="E219" s="69"/>
      <c r="F219" s="52"/>
      <c r="G219" s="39"/>
      <c r="H219" s="57"/>
      <c r="I219" s="82" t="str">
        <f t="shared" ref="I219:J219" si="151">IF($H219&lt;&gt;"",IF($H219=I$2,I218+1,I218),"")</f>
        <v/>
      </c>
      <c r="J219" s="82" t="str">
        <f t="shared" si="151"/>
        <v/>
      </c>
      <c r="K219" s="82" t="str">
        <f t="shared" si="126"/>
        <v/>
      </c>
      <c r="L219" s="82" t="str">
        <f t="shared" si="127"/>
        <v/>
      </c>
      <c r="M219" s="83" t="str">
        <f t="shared" si="138"/>
        <v/>
      </c>
      <c r="N219" s="43" t="str">
        <f t="shared" si="146"/>
        <v/>
      </c>
      <c r="O219" s="44"/>
      <c r="P219" s="115"/>
    </row>
    <row r="220" spans="1:16" x14ac:dyDescent="0.2">
      <c r="A220" s="28"/>
      <c r="B220" s="20"/>
      <c r="C220" s="58"/>
      <c r="D220" s="74"/>
      <c r="E220" s="69"/>
      <c r="F220" s="52"/>
      <c r="G220" s="39"/>
      <c r="H220" s="57"/>
      <c r="I220" s="82" t="str">
        <f t="shared" ref="I220:J220" si="152">IF($H220&lt;&gt;"",IF($H220=I$2,I219+1,I219),"")</f>
        <v/>
      </c>
      <c r="J220" s="82" t="str">
        <f t="shared" si="152"/>
        <v/>
      </c>
      <c r="K220" s="82" t="str">
        <f t="shared" si="126"/>
        <v/>
      </c>
      <c r="L220" s="82" t="str">
        <f t="shared" si="127"/>
        <v/>
      </c>
      <c r="M220" s="83" t="str">
        <f t="shared" si="138"/>
        <v/>
      </c>
      <c r="N220" s="43" t="str">
        <f t="shared" si="146"/>
        <v/>
      </c>
      <c r="O220" s="44"/>
      <c r="P220" s="115"/>
    </row>
    <row r="221" spans="1:16" x14ac:dyDescent="0.2">
      <c r="A221" s="28"/>
      <c r="B221" s="20"/>
      <c r="C221" s="58"/>
      <c r="D221" s="74"/>
      <c r="E221" s="69"/>
      <c r="F221" s="52"/>
      <c r="G221" s="39"/>
      <c r="H221" s="57"/>
      <c r="I221" s="82" t="str">
        <f t="shared" ref="I221:J221" si="153">IF($H221&lt;&gt;"",IF($H221=I$2,I220+1,I220),"")</f>
        <v/>
      </c>
      <c r="J221" s="82" t="str">
        <f t="shared" si="153"/>
        <v/>
      </c>
      <c r="K221" s="82" t="str">
        <f t="shared" si="126"/>
        <v/>
      </c>
      <c r="L221" s="82" t="str">
        <f t="shared" si="127"/>
        <v/>
      </c>
      <c r="M221" s="83" t="str">
        <f t="shared" si="138"/>
        <v/>
      </c>
      <c r="N221" s="43" t="str">
        <f t="shared" si="146"/>
        <v/>
      </c>
      <c r="O221" s="44"/>
      <c r="P221" s="115"/>
    </row>
    <row r="222" spans="1:16" x14ac:dyDescent="0.2">
      <c r="A222" s="28"/>
      <c r="B222" s="20"/>
      <c r="C222" s="58"/>
      <c r="D222" s="74"/>
      <c r="E222" s="69"/>
      <c r="F222" s="52"/>
      <c r="G222" s="39"/>
      <c r="H222" s="57"/>
      <c r="I222" s="82" t="str">
        <f t="shared" ref="I222:J222" si="154">IF($H222&lt;&gt;"",IF($H222=I$2,I221+1,I221),"")</f>
        <v/>
      </c>
      <c r="J222" s="82" t="str">
        <f t="shared" si="154"/>
        <v/>
      </c>
      <c r="K222" s="82" t="str">
        <f t="shared" si="126"/>
        <v/>
      </c>
      <c r="L222" s="82" t="str">
        <f t="shared" si="127"/>
        <v/>
      </c>
      <c r="M222" s="83" t="str">
        <f t="shared" ref="M222:M225" si="155">IF($H222&lt;&gt;"",SUM(I222:L222),"")</f>
        <v/>
      </c>
      <c r="N222" s="43" t="str">
        <f t="shared" ref="N222:N225" si="156">IF(AND(M222&lt;&gt;0,M222&lt;&gt;""),SUM(I222/M222),"")</f>
        <v/>
      </c>
      <c r="O222" s="44"/>
      <c r="P222" s="115"/>
    </row>
    <row r="223" spans="1:16" x14ac:dyDescent="0.2">
      <c r="A223" s="28"/>
      <c r="B223" s="20"/>
      <c r="C223" s="58"/>
      <c r="D223" s="74"/>
      <c r="E223" s="69"/>
      <c r="F223" s="52"/>
      <c r="G223" s="39"/>
      <c r="H223" s="57"/>
      <c r="I223" s="82" t="str">
        <f t="shared" ref="I223:J223" si="157">IF($H223&lt;&gt;"",IF($H223=I$2,I222+1,I222),"")</f>
        <v/>
      </c>
      <c r="J223" s="82" t="str">
        <f t="shared" si="157"/>
        <v/>
      </c>
      <c r="K223" s="82" t="str">
        <f t="shared" si="126"/>
        <v/>
      </c>
      <c r="L223" s="82" t="str">
        <f t="shared" si="127"/>
        <v/>
      </c>
      <c r="M223" s="83" t="str">
        <f t="shared" si="155"/>
        <v/>
      </c>
      <c r="N223" s="43" t="str">
        <f t="shared" si="156"/>
        <v/>
      </c>
      <c r="O223" s="44"/>
      <c r="P223" s="115"/>
    </row>
    <row r="224" spans="1:16" x14ac:dyDescent="0.2">
      <c r="A224" s="28"/>
      <c r="B224" s="20"/>
      <c r="C224" s="58"/>
      <c r="D224" s="74"/>
      <c r="E224" s="69"/>
      <c r="F224" s="52"/>
      <c r="G224" s="39"/>
      <c r="H224" s="57"/>
      <c r="I224" s="82" t="str">
        <f t="shared" ref="I224:J224" si="158">IF($H224&lt;&gt;"",IF($H224=I$2,I223+1,I223),"")</f>
        <v/>
      </c>
      <c r="J224" s="82" t="str">
        <f t="shared" si="158"/>
        <v/>
      </c>
      <c r="K224" s="82" t="str">
        <f t="shared" si="126"/>
        <v/>
      </c>
      <c r="L224" s="82" t="str">
        <f t="shared" si="127"/>
        <v/>
      </c>
      <c r="M224" s="83" t="str">
        <f t="shared" si="155"/>
        <v/>
      </c>
      <c r="N224" s="43" t="str">
        <f t="shared" si="156"/>
        <v/>
      </c>
      <c r="O224" s="44"/>
      <c r="P224" s="115"/>
    </row>
    <row r="225" spans="1:16" x14ac:dyDescent="0.2">
      <c r="A225" s="28"/>
      <c r="B225" s="20"/>
      <c r="C225" s="58"/>
      <c r="D225" s="74"/>
      <c r="E225" s="69"/>
      <c r="F225" s="52"/>
      <c r="G225" s="39"/>
      <c r="H225" s="57"/>
      <c r="I225" s="84" t="str">
        <f t="shared" ref="I225:J225" si="159">IF($H225&lt;&gt;"",IF($H225=I$2,I224+1,I224),"")</f>
        <v/>
      </c>
      <c r="J225" s="84" t="str">
        <f t="shared" si="159"/>
        <v/>
      </c>
      <c r="K225" s="84" t="str">
        <f t="shared" si="126"/>
        <v/>
      </c>
      <c r="L225" s="84" t="str">
        <f t="shared" si="127"/>
        <v/>
      </c>
      <c r="M225" s="85" t="str">
        <f t="shared" si="155"/>
        <v/>
      </c>
      <c r="N225" s="47" t="str">
        <f t="shared" si="156"/>
        <v/>
      </c>
      <c r="O225" s="44"/>
      <c r="P225" s="115"/>
    </row>
    <row r="226" spans="1:16" x14ac:dyDescent="0.2">
      <c r="A226" s="28"/>
      <c r="B226" s="20"/>
      <c r="C226" s="58"/>
      <c r="D226" s="74"/>
      <c r="E226" s="69"/>
      <c r="F226" s="52"/>
      <c r="G226" s="39"/>
      <c r="H226" s="57"/>
      <c r="I226" s="84" t="str">
        <f t="shared" ref="I226:J226" si="160">IF($H226&lt;&gt;"",IF($H226=I$2,I225+1,I225),"")</f>
        <v/>
      </c>
      <c r="J226" s="84" t="str">
        <f t="shared" si="160"/>
        <v/>
      </c>
      <c r="K226" s="84" t="str">
        <f t="shared" si="126"/>
        <v/>
      </c>
      <c r="L226" s="84" t="str">
        <f t="shared" si="127"/>
        <v/>
      </c>
      <c r="M226" s="85" t="str">
        <f t="shared" ref="M226:M258" si="161">IF($H226&lt;&gt;"",SUM(I226:L226),"")</f>
        <v/>
      </c>
      <c r="N226" s="47" t="str">
        <f t="shared" ref="N226:N258" si="162">IF(AND(M226&lt;&gt;0,M226&lt;&gt;""),SUM(I226/M226),"")</f>
        <v/>
      </c>
      <c r="O226" s="44"/>
      <c r="P226" s="115"/>
    </row>
    <row r="227" spans="1:16" x14ac:dyDescent="0.2">
      <c r="A227" s="28"/>
      <c r="B227" s="20"/>
      <c r="C227" s="58"/>
      <c r="D227" s="74"/>
      <c r="E227" s="69"/>
      <c r="F227" s="52"/>
      <c r="G227" s="39"/>
      <c r="H227" s="57"/>
      <c r="I227" s="84" t="str">
        <f t="shared" ref="I227:J227" si="163">IF($H227&lt;&gt;"",IF($H227=I$2,I226+1,I226),"")</f>
        <v/>
      </c>
      <c r="J227" s="84" t="str">
        <f t="shared" si="163"/>
        <v/>
      </c>
      <c r="K227" s="84" t="str">
        <f t="shared" si="126"/>
        <v/>
      </c>
      <c r="L227" s="84" t="str">
        <f t="shared" si="127"/>
        <v/>
      </c>
      <c r="M227" s="85" t="str">
        <f t="shared" si="161"/>
        <v/>
      </c>
      <c r="N227" s="47" t="str">
        <f t="shared" si="162"/>
        <v/>
      </c>
      <c r="O227" s="44"/>
      <c r="P227" s="115"/>
    </row>
    <row r="228" spans="1:16" x14ac:dyDescent="0.2">
      <c r="A228" s="28"/>
      <c r="B228" s="20"/>
      <c r="C228" s="58"/>
      <c r="D228" s="74"/>
      <c r="E228" s="69"/>
      <c r="F228" s="52"/>
      <c r="G228" s="39"/>
      <c r="H228" s="57"/>
      <c r="I228" s="84" t="str">
        <f t="shared" ref="I228:J228" si="164">IF($H228&lt;&gt;"",IF($H228=I$2,I227+1,I227),"")</f>
        <v/>
      </c>
      <c r="J228" s="84" t="str">
        <f t="shared" si="164"/>
        <v/>
      </c>
      <c r="K228" s="84" t="str">
        <f t="shared" si="126"/>
        <v/>
      </c>
      <c r="L228" s="84" t="str">
        <f t="shared" si="127"/>
        <v/>
      </c>
      <c r="M228" s="85" t="str">
        <f t="shared" si="161"/>
        <v/>
      </c>
      <c r="N228" s="47" t="str">
        <f t="shared" si="162"/>
        <v/>
      </c>
      <c r="O228" s="44"/>
      <c r="P228" s="115"/>
    </row>
    <row r="229" spans="1:16" x14ac:dyDescent="0.2">
      <c r="A229" s="28"/>
      <c r="B229" s="20"/>
      <c r="C229" s="58"/>
      <c r="D229" s="74"/>
      <c r="E229" s="69"/>
      <c r="F229" s="52"/>
      <c r="G229" s="39"/>
      <c r="H229" s="57"/>
      <c r="I229" s="84" t="str">
        <f t="shared" ref="I229:J229" si="165">IF($H229&lt;&gt;"",IF($H229=I$2,I228+1,I228),"")</f>
        <v/>
      </c>
      <c r="J229" s="84" t="str">
        <f t="shared" si="165"/>
        <v/>
      </c>
      <c r="K229" s="84" t="str">
        <f t="shared" si="126"/>
        <v/>
      </c>
      <c r="L229" s="84" t="str">
        <f t="shared" si="127"/>
        <v/>
      </c>
      <c r="M229" s="85" t="str">
        <f t="shared" si="161"/>
        <v/>
      </c>
      <c r="N229" s="47" t="str">
        <f t="shared" si="162"/>
        <v/>
      </c>
      <c r="O229" s="44"/>
      <c r="P229" s="115"/>
    </row>
    <row r="230" spans="1:16" x14ac:dyDescent="0.2">
      <c r="A230" s="28"/>
      <c r="B230" s="20"/>
      <c r="C230" s="58"/>
      <c r="D230" s="74"/>
      <c r="E230" s="69"/>
      <c r="F230" s="52"/>
      <c r="G230" s="39"/>
      <c r="H230" s="57"/>
      <c r="I230" s="84" t="str">
        <f t="shared" ref="I230:J230" si="166">IF($H230&lt;&gt;"",IF($H230=I$2,I229+1,I229),"")</f>
        <v/>
      </c>
      <c r="J230" s="84" t="str">
        <f t="shared" si="166"/>
        <v/>
      </c>
      <c r="K230" s="84" t="str">
        <f t="shared" si="126"/>
        <v/>
      </c>
      <c r="L230" s="84" t="str">
        <f t="shared" si="127"/>
        <v/>
      </c>
      <c r="M230" s="85" t="str">
        <f t="shared" si="161"/>
        <v/>
      </c>
      <c r="N230" s="47" t="str">
        <f t="shared" si="162"/>
        <v/>
      </c>
      <c r="O230" s="44"/>
      <c r="P230" s="115"/>
    </row>
    <row r="231" spans="1:16" x14ac:dyDescent="0.2">
      <c r="A231" s="28"/>
      <c r="B231" s="20"/>
      <c r="C231" s="58"/>
      <c r="D231" s="74"/>
      <c r="E231" s="69"/>
      <c r="F231" s="52"/>
      <c r="G231" s="39"/>
      <c r="H231" s="57"/>
      <c r="I231" s="84" t="str">
        <f t="shared" ref="I231:J231" si="167">IF($H231&lt;&gt;"",IF($H231=I$2,I230+1,I230),"")</f>
        <v/>
      </c>
      <c r="J231" s="84" t="str">
        <f t="shared" si="167"/>
        <v/>
      </c>
      <c r="K231" s="84" t="str">
        <f t="shared" si="126"/>
        <v/>
      </c>
      <c r="L231" s="84" t="str">
        <f t="shared" si="127"/>
        <v/>
      </c>
      <c r="M231" s="85" t="str">
        <f t="shared" si="161"/>
        <v/>
      </c>
      <c r="N231" s="47" t="str">
        <f t="shared" si="162"/>
        <v/>
      </c>
      <c r="O231" s="44"/>
      <c r="P231" s="115"/>
    </row>
    <row r="232" spans="1:16" x14ac:dyDescent="0.2">
      <c r="A232" s="28"/>
      <c r="B232" s="20"/>
      <c r="C232" s="58"/>
      <c r="D232" s="74"/>
      <c r="E232" s="69"/>
      <c r="F232" s="52"/>
      <c r="G232" s="39"/>
      <c r="H232" s="57"/>
      <c r="I232" s="84" t="str">
        <f t="shared" ref="I232:J232" si="168">IF($H232&lt;&gt;"",IF($H232=I$2,I231+1,I231),"")</f>
        <v/>
      </c>
      <c r="J232" s="84" t="str">
        <f t="shared" si="168"/>
        <v/>
      </c>
      <c r="K232" s="84" t="str">
        <f t="shared" si="126"/>
        <v/>
      </c>
      <c r="L232" s="84" t="str">
        <f t="shared" si="127"/>
        <v/>
      </c>
      <c r="M232" s="85" t="str">
        <f t="shared" si="161"/>
        <v/>
      </c>
      <c r="N232" s="47" t="str">
        <f t="shared" si="162"/>
        <v/>
      </c>
      <c r="O232" s="44"/>
      <c r="P232" s="115"/>
    </row>
    <row r="233" spans="1:16" x14ac:dyDescent="0.2">
      <c r="A233" s="28"/>
      <c r="B233" s="20"/>
      <c r="C233" s="58"/>
      <c r="D233" s="74"/>
      <c r="E233" s="69"/>
      <c r="F233" s="52"/>
      <c r="G233" s="39"/>
      <c r="H233" s="57"/>
      <c r="I233" s="84" t="str">
        <f t="shared" ref="I233:J233" si="169">IF($H233&lt;&gt;"",IF($H233=I$2,I232+1,I232),"")</f>
        <v/>
      </c>
      <c r="J233" s="84" t="str">
        <f t="shared" si="169"/>
        <v/>
      </c>
      <c r="K233" s="84" t="str">
        <f t="shared" si="126"/>
        <v/>
      </c>
      <c r="L233" s="84" t="str">
        <f t="shared" si="127"/>
        <v/>
      </c>
      <c r="M233" s="85" t="str">
        <f t="shared" si="161"/>
        <v/>
      </c>
      <c r="N233" s="47" t="str">
        <f t="shared" si="162"/>
        <v/>
      </c>
      <c r="O233" s="44"/>
      <c r="P233" s="115"/>
    </row>
    <row r="234" spans="1:16" x14ac:dyDescent="0.2">
      <c r="A234" s="28"/>
      <c r="B234" s="20"/>
      <c r="C234" s="58"/>
      <c r="D234" s="74"/>
      <c r="E234" s="69"/>
      <c r="F234" s="52"/>
      <c r="G234" s="39"/>
      <c r="H234" s="57"/>
      <c r="I234" s="84" t="str">
        <f t="shared" ref="I234:J234" si="170">IF($H234&lt;&gt;"",IF($H234=I$2,I233+1,I233),"")</f>
        <v/>
      </c>
      <c r="J234" s="84" t="str">
        <f t="shared" si="170"/>
        <v/>
      </c>
      <c r="K234" s="84" t="str">
        <f t="shared" si="126"/>
        <v/>
      </c>
      <c r="L234" s="84" t="str">
        <f t="shared" si="127"/>
        <v/>
      </c>
      <c r="M234" s="85" t="str">
        <f t="shared" si="161"/>
        <v/>
      </c>
      <c r="N234" s="47" t="str">
        <f t="shared" si="162"/>
        <v/>
      </c>
      <c r="O234" s="44"/>
      <c r="P234" s="115"/>
    </row>
    <row r="235" spans="1:16" x14ac:dyDescent="0.2">
      <c r="A235" s="28"/>
      <c r="B235" s="20"/>
      <c r="C235" s="58"/>
      <c r="D235" s="74"/>
      <c r="E235" s="69"/>
      <c r="F235" s="52"/>
      <c r="G235" s="39"/>
      <c r="H235" s="57"/>
      <c r="I235" s="84" t="str">
        <f t="shared" ref="I235:J235" si="171">IF($H235&lt;&gt;"",IF($H235=I$2,I234+1,I234),"")</f>
        <v/>
      </c>
      <c r="J235" s="84" t="str">
        <f t="shared" si="171"/>
        <v/>
      </c>
      <c r="K235" s="84" t="str">
        <f t="shared" si="126"/>
        <v/>
      </c>
      <c r="L235" s="84" t="str">
        <f t="shared" si="127"/>
        <v/>
      </c>
      <c r="M235" s="85" t="str">
        <f t="shared" si="161"/>
        <v/>
      </c>
      <c r="N235" s="47" t="str">
        <f t="shared" si="162"/>
        <v/>
      </c>
      <c r="O235" s="44"/>
      <c r="P235" s="115"/>
    </row>
    <row r="236" spans="1:16" x14ac:dyDescent="0.2">
      <c r="A236" s="28"/>
      <c r="B236" s="20"/>
      <c r="C236" s="58"/>
      <c r="D236" s="74"/>
      <c r="E236" s="69"/>
      <c r="F236" s="52"/>
      <c r="G236" s="39"/>
      <c r="H236" s="57"/>
      <c r="I236" s="84" t="str">
        <f t="shared" ref="I236:J236" si="172">IF($H236&lt;&gt;"",IF($H236=I$2,I235+1,I235),"")</f>
        <v/>
      </c>
      <c r="J236" s="84" t="str">
        <f t="shared" si="172"/>
        <v/>
      </c>
      <c r="K236" s="84" t="str">
        <f t="shared" si="126"/>
        <v/>
      </c>
      <c r="L236" s="84" t="str">
        <f t="shared" si="127"/>
        <v/>
      </c>
      <c r="M236" s="85" t="str">
        <f t="shared" si="161"/>
        <v/>
      </c>
      <c r="N236" s="47" t="str">
        <f t="shared" si="162"/>
        <v/>
      </c>
      <c r="O236" s="44"/>
      <c r="P236" s="115"/>
    </row>
    <row r="237" spans="1:16" x14ac:dyDescent="0.2">
      <c r="A237" s="28"/>
      <c r="B237" s="20"/>
      <c r="C237" s="58"/>
      <c r="D237" s="74"/>
      <c r="E237" s="69"/>
      <c r="F237" s="52"/>
      <c r="G237" s="39"/>
      <c r="H237" s="57"/>
      <c r="I237" s="84" t="str">
        <f t="shared" ref="I237:J237" si="173">IF($H237&lt;&gt;"",IF($H237=I$2,I236+1,I236),"")</f>
        <v/>
      </c>
      <c r="J237" s="84" t="str">
        <f t="shared" si="173"/>
        <v/>
      </c>
      <c r="K237" s="84" t="str">
        <f t="shared" si="126"/>
        <v/>
      </c>
      <c r="L237" s="84" t="str">
        <f t="shared" si="127"/>
        <v/>
      </c>
      <c r="M237" s="85" t="str">
        <f t="shared" si="161"/>
        <v/>
      </c>
      <c r="N237" s="47" t="str">
        <f t="shared" si="162"/>
        <v/>
      </c>
      <c r="O237" s="44"/>
      <c r="P237" s="115"/>
    </row>
    <row r="238" spans="1:16" x14ac:dyDescent="0.2">
      <c r="A238" s="28"/>
      <c r="B238" s="20"/>
      <c r="C238" s="58"/>
      <c r="D238" s="74"/>
      <c r="E238" s="69"/>
      <c r="F238" s="52"/>
      <c r="G238" s="39"/>
      <c r="H238" s="57"/>
      <c r="I238" s="84" t="str">
        <f t="shared" ref="I238:J238" si="174">IF($H238&lt;&gt;"",IF($H238=I$2,I237+1,I237),"")</f>
        <v/>
      </c>
      <c r="J238" s="84" t="str">
        <f t="shared" si="174"/>
        <v/>
      </c>
      <c r="K238" s="84" t="str">
        <f t="shared" si="126"/>
        <v/>
      </c>
      <c r="L238" s="84" t="str">
        <f t="shared" si="127"/>
        <v/>
      </c>
      <c r="M238" s="85" t="str">
        <f t="shared" si="161"/>
        <v/>
      </c>
      <c r="N238" s="47" t="str">
        <f t="shared" si="162"/>
        <v/>
      </c>
      <c r="O238" s="44"/>
      <c r="P238" s="115"/>
    </row>
    <row r="239" spans="1:16" x14ac:dyDescent="0.2">
      <c r="A239" s="28"/>
      <c r="B239" s="20"/>
      <c r="C239" s="58"/>
      <c r="D239" s="74"/>
      <c r="E239" s="69"/>
      <c r="F239" s="52"/>
      <c r="G239" s="39"/>
      <c r="H239" s="57"/>
      <c r="I239" s="84" t="str">
        <f t="shared" ref="I239:J239" si="175">IF($H239&lt;&gt;"",IF($H239=I$2,I238+1,I238),"")</f>
        <v/>
      </c>
      <c r="J239" s="84" t="str">
        <f t="shared" si="175"/>
        <v/>
      </c>
      <c r="K239" s="84" t="str">
        <f t="shared" si="126"/>
        <v/>
      </c>
      <c r="L239" s="84" t="str">
        <f t="shared" si="127"/>
        <v/>
      </c>
      <c r="M239" s="85" t="str">
        <f t="shared" si="161"/>
        <v/>
      </c>
      <c r="N239" s="47" t="str">
        <f t="shared" si="162"/>
        <v/>
      </c>
      <c r="O239" s="44"/>
      <c r="P239" s="115"/>
    </row>
    <row r="240" spans="1:16" x14ac:dyDescent="0.2">
      <c r="A240" s="28"/>
      <c r="B240" s="20"/>
      <c r="C240" s="58"/>
      <c r="D240" s="74"/>
      <c r="E240" s="69"/>
      <c r="F240" s="52"/>
      <c r="G240" s="39"/>
      <c r="H240" s="57"/>
      <c r="I240" s="84" t="str">
        <f t="shared" ref="I240:J240" si="176">IF($H240&lt;&gt;"",IF($H240=I$2,I239+1,I239),"")</f>
        <v/>
      </c>
      <c r="J240" s="84" t="str">
        <f t="shared" si="176"/>
        <v/>
      </c>
      <c r="K240" s="84" t="str">
        <f t="shared" si="126"/>
        <v/>
      </c>
      <c r="L240" s="84" t="str">
        <f t="shared" si="127"/>
        <v/>
      </c>
      <c r="M240" s="85" t="str">
        <f t="shared" si="161"/>
        <v/>
      </c>
      <c r="N240" s="47" t="str">
        <f t="shared" si="162"/>
        <v/>
      </c>
      <c r="O240" s="44"/>
      <c r="P240" s="115"/>
    </row>
    <row r="241" spans="1:16" x14ac:dyDescent="0.2">
      <c r="A241" s="28"/>
      <c r="B241" s="20"/>
      <c r="C241" s="58"/>
      <c r="D241" s="74"/>
      <c r="E241" s="69"/>
      <c r="F241" s="52"/>
      <c r="G241" s="39"/>
      <c r="H241" s="57"/>
      <c r="I241" s="84" t="str">
        <f t="shared" ref="I241:J241" si="177">IF($H241&lt;&gt;"",IF($H241=I$2,I240+1,I240),"")</f>
        <v/>
      </c>
      <c r="J241" s="84" t="str">
        <f t="shared" si="177"/>
        <v/>
      </c>
      <c r="K241" s="84" t="str">
        <f t="shared" si="126"/>
        <v/>
      </c>
      <c r="L241" s="84" t="str">
        <f t="shared" si="127"/>
        <v/>
      </c>
      <c r="M241" s="85" t="str">
        <f t="shared" si="161"/>
        <v/>
      </c>
      <c r="N241" s="47" t="str">
        <f t="shared" si="162"/>
        <v/>
      </c>
      <c r="O241" s="44"/>
      <c r="P241" s="115"/>
    </row>
    <row r="242" spans="1:16" x14ac:dyDescent="0.2">
      <c r="A242" s="28"/>
      <c r="B242" s="20"/>
      <c r="C242" s="58"/>
      <c r="D242" s="74"/>
      <c r="E242" s="69"/>
      <c r="F242" s="52"/>
      <c r="G242" s="39"/>
      <c r="H242" s="57"/>
      <c r="I242" s="84" t="str">
        <f t="shared" ref="I242:J242" si="178">IF($H242&lt;&gt;"",IF($H242=I$2,I241+1,I241),"")</f>
        <v/>
      </c>
      <c r="J242" s="84" t="str">
        <f t="shared" si="178"/>
        <v/>
      </c>
      <c r="K242" s="84" t="str">
        <f t="shared" si="126"/>
        <v/>
      </c>
      <c r="L242" s="84" t="str">
        <f t="shared" si="127"/>
        <v/>
      </c>
      <c r="M242" s="85" t="str">
        <f t="shared" si="161"/>
        <v/>
      </c>
      <c r="N242" s="47" t="str">
        <f t="shared" si="162"/>
        <v/>
      </c>
      <c r="O242" s="44"/>
      <c r="P242" s="115"/>
    </row>
    <row r="243" spans="1:16" x14ac:dyDescent="0.2">
      <c r="A243" s="28"/>
      <c r="B243" s="20"/>
      <c r="C243" s="58"/>
      <c r="D243" s="74"/>
      <c r="E243" s="69"/>
      <c r="F243" s="52"/>
      <c r="G243" s="39"/>
      <c r="H243" s="57"/>
      <c r="I243" s="84" t="str">
        <f t="shared" ref="I243:J243" si="179">IF($H243&lt;&gt;"",IF($H243=I$2,I242+1,I242),"")</f>
        <v/>
      </c>
      <c r="J243" s="84" t="str">
        <f t="shared" si="179"/>
        <v/>
      </c>
      <c r="K243" s="84" t="str">
        <f t="shared" si="126"/>
        <v/>
      </c>
      <c r="L243" s="84" t="str">
        <f t="shared" si="127"/>
        <v/>
      </c>
      <c r="M243" s="85" t="str">
        <f t="shared" si="161"/>
        <v/>
      </c>
      <c r="N243" s="47" t="str">
        <f t="shared" si="162"/>
        <v/>
      </c>
      <c r="O243" s="44"/>
      <c r="P243" s="115"/>
    </row>
    <row r="244" spans="1:16" x14ac:dyDescent="0.2">
      <c r="A244" s="28"/>
      <c r="B244" s="20"/>
      <c r="C244" s="58"/>
      <c r="D244" s="74"/>
      <c r="E244" s="69"/>
      <c r="F244" s="52"/>
      <c r="G244" s="39"/>
      <c r="H244" s="57"/>
      <c r="I244" s="84" t="str">
        <f t="shared" ref="I244:J244" si="180">IF($H244&lt;&gt;"",IF($H244=I$2,I243+1,I243),"")</f>
        <v/>
      </c>
      <c r="J244" s="84" t="str">
        <f t="shared" si="180"/>
        <v/>
      </c>
      <c r="K244" s="84" t="str">
        <f t="shared" si="126"/>
        <v/>
      </c>
      <c r="L244" s="84" t="str">
        <f t="shared" si="127"/>
        <v/>
      </c>
      <c r="M244" s="85" t="str">
        <f t="shared" si="161"/>
        <v/>
      </c>
      <c r="N244" s="47" t="str">
        <f t="shared" si="162"/>
        <v/>
      </c>
      <c r="O244" s="44"/>
      <c r="P244" s="115"/>
    </row>
    <row r="245" spans="1:16" x14ac:dyDescent="0.2">
      <c r="A245" s="28"/>
      <c r="B245" s="20"/>
      <c r="C245" s="58"/>
      <c r="D245" s="74"/>
      <c r="E245" s="69"/>
      <c r="F245" s="52"/>
      <c r="G245" s="39"/>
      <c r="H245" s="57"/>
      <c r="I245" s="84" t="str">
        <f t="shared" ref="I245:J245" si="181">IF($H245&lt;&gt;"",IF($H245=I$2,I244+1,I244),"")</f>
        <v/>
      </c>
      <c r="J245" s="84" t="str">
        <f t="shared" si="181"/>
        <v/>
      </c>
      <c r="K245" s="84" t="str">
        <f t="shared" si="126"/>
        <v/>
      </c>
      <c r="L245" s="84" t="str">
        <f t="shared" si="127"/>
        <v/>
      </c>
      <c r="M245" s="85" t="str">
        <f t="shared" si="161"/>
        <v/>
      </c>
      <c r="N245" s="47" t="str">
        <f t="shared" si="162"/>
        <v/>
      </c>
      <c r="O245" s="44"/>
      <c r="P245" s="115"/>
    </row>
    <row r="246" spans="1:16" x14ac:dyDescent="0.2">
      <c r="A246" s="28"/>
      <c r="B246" s="20"/>
      <c r="C246" s="58"/>
      <c r="D246" s="74"/>
      <c r="E246" s="69"/>
      <c r="F246" s="52"/>
      <c r="G246" s="39"/>
      <c r="H246" s="57"/>
      <c r="I246" s="84" t="str">
        <f t="shared" ref="I246:J246" si="182">IF($H246&lt;&gt;"",IF($H246=I$2,I245+1,I245),"")</f>
        <v/>
      </c>
      <c r="J246" s="84" t="str">
        <f t="shared" si="182"/>
        <v/>
      </c>
      <c r="K246" s="84" t="str">
        <f t="shared" si="126"/>
        <v/>
      </c>
      <c r="L246" s="84" t="str">
        <f t="shared" si="127"/>
        <v/>
      </c>
      <c r="M246" s="85" t="str">
        <f t="shared" si="161"/>
        <v/>
      </c>
      <c r="N246" s="47" t="str">
        <f t="shared" si="162"/>
        <v/>
      </c>
      <c r="O246" s="44"/>
      <c r="P246" s="115"/>
    </row>
    <row r="247" spans="1:16" x14ac:dyDescent="0.2">
      <c r="A247" s="28"/>
      <c r="B247" s="20"/>
      <c r="C247" s="58"/>
      <c r="D247" s="74"/>
      <c r="E247" s="69"/>
      <c r="F247" s="52"/>
      <c r="G247" s="39"/>
      <c r="H247" s="57"/>
      <c r="I247" s="84" t="str">
        <f t="shared" ref="I247:J247" si="183">IF($H247&lt;&gt;"",IF($H247=I$2,I246+1,I246),"")</f>
        <v/>
      </c>
      <c r="J247" s="84" t="str">
        <f t="shared" si="183"/>
        <v/>
      </c>
      <c r="K247" s="84" t="str">
        <f t="shared" si="126"/>
        <v/>
      </c>
      <c r="L247" s="84" t="str">
        <f t="shared" si="127"/>
        <v/>
      </c>
      <c r="M247" s="85" t="str">
        <f t="shared" si="161"/>
        <v/>
      </c>
      <c r="N247" s="47" t="str">
        <f t="shared" si="162"/>
        <v/>
      </c>
      <c r="O247" s="44"/>
      <c r="P247" s="115"/>
    </row>
    <row r="248" spans="1:16" x14ac:dyDescent="0.2">
      <c r="A248" s="28"/>
      <c r="B248" s="20"/>
      <c r="C248" s="58"/>
      <c r="D248" s="74"/>
      <c r="E248" s="69"/>
      <c r="F248" s="52"/>
      <c r="G248" s="39"/>
      <c r="H248" s="57"/>
      <c r="I248" s="84" t="str">
        <f t="shared" ref="I248:J248" si="184">IF($H248&lt;&gt;"",IF($H248=I$2,I247+1,I247),"")</f>
        <v/>
      </c>
      <c r="J248" s="84" t="str">
        <f t="shared" si="184"/>
        <v/>
      </c>
      <c r="K248" s="84" t="str">
        <f t="shared" si="126"/>
        <v/>
      </c>
      <c r="L248" s="84" t="str">
        <f t="shared" si="127"/>
        <v/>
      </c>
      <c r="M248" s="85" t="str">
        <f t="shared" si="161"/>
        <v/>
      </c>
      <c r="N248" s="47" t="str">
        <f t="shared" si="162"/>
        <v/>
      </c>
      <c r="O248" s="44"/>
      <c r="P248" s="115"/>
    </row>
    <row r="249" spans="1:16" x14ac:dyDescent="0.2">
      <c r="A249" s="28"/>
      <c r="B249" s="20"/>
      <c r="C249" s="58"/>
      <c r="D249" s="74"/>
      <c r="E249" s="69"/>
      <c r="F249" s="52"/>
      <c r="G249" s="39"/>
      <c r="H249" s="57"/>
      <c r="I249" s="84" t="str">
        <f t="shared" ref="I249:J249" si="185">IF($H249&lt;&gt;"",IF($H249=I$2,I248+1,I248),"")</f>
        <v/>
      </c>
      <c r="J249" s="84" t="str">
        <f t="shared" si="185"/>
        <v/>
      </c>
      <c r="K249" s="84" t="str">
        <f t="shared" si="126"/>
        <v/>
      </c>
      <c r="L249" s="84" t="str">
        <f t="shared" si="127"/>
        <v/>
      </c>
      <c r="M249" s="85" t="str">
        <f t="shared" si="161"/>
        <v/>
      </c>
      <c r="N249" s="47" t="str">
        <f t="shared" si="162"/>
        <v/>
      </c>
      <c r="O249" s="44"/>
      <c r="P249" s="115"/>
    </row>
    <row r="250" spans="1:16" x14ac:dyDescent="0.2">
      <c r="A250" s="28"/>
      <c r="B250" s="20"/>
      <c r="C250" s="58"/>
      <c r="D250" s="74"/>
      <c r="E250" s="69"/>
      <c r="F250" s="52"/>
      <c r="G250" s="39"/>
      <c r="H250" s="57"/>
      <c r="I250" s="84" t="str">
        <f t="shared" ref="I250:J250" si="186">IF($H250&lt;&gt;"",IF($H250=I$2,I249+1,I249),"")</f>
        <v/>
      </c>
      <c r="J250" s="84" t="str">
        <f t="shared" si="186"/>
        <v/>
      </c>
      <c r="K250" s="84" t="str">
        <f t="shared" si="126"/>
        <v/>
      </c>
      <c r="L250" s="84" t="str">
        <f t="shared" si="127"/>
        <v/>
      </c>
      <c r="M250" s="85" t="str">
        <f t="shared" si="161"/>
        <v/>
      </c>
      <c r="N250" s="47" t="str">
        <f t="shared" si="162"/>
        <v/>
      </c>
      <c r="O250" s="44"/>
      <c r="P250" s="115"/>
    </row>
    <row r="251" spans="1:16" x14ac:dyDescent="0.2">
      <c r="A251" s="28"/>
      <c r="B251" s="20"/>
      <c r="C251" s="58"/>
      <c r="D251" s="74"/>
      <c r="E251" s="69"/>
      <c r="F251" s="52"/>
      <c r="G251" s="39"/>
      <c r="H251" s="57"/>
      <c r="I251" s="84" t="str">
        <f t="shared" ref="I251:J251" si="187">IF($H251&lt;&gt;"",IF($H251=I$2,I250+1,I250),"")</f>
        <v/>
      </c>
      <c r="J251" s="84" t="str">
        <f t="shared" si="187"/>
        <v/>
      </c>
      <c r="K251" s="84" t="str">
        <f t="shared" si="126"/>
        <v/>
      </c>
      <c r="L251" s="84" t="str">
        <f t="shared" si="127"/>
        <v/>
      </c>
      <c r="M251" s="85" t="str">
        <f t="shared" si="161"/>
        <v/>
      </c>
      <c r="N251" s="47" t="str">
        <f t="shared" si="162"/>
        <v/>
      </c>
      <c r="O251" s="44"/>
      <c r="P251" s="115"/>
    </row>
    <row r="252" spans="1:16" x14ac:dyDescent="0.2">
      <c r="A252" s="28"/>
      <c r="B252" s="20"/>
      <c r="C252" s="58"/>
      <c r="D252" s="74"/>
      <c r="E252" s="69"/>
      <c r="F252" s="52"/>
      <c r="G252" s="39"/>
      <c r="H252" s="57"/>
      <c r="I252" s="84" t="str">
        <f t="shared" ref="I252:J252" si="188">IF($H252&lt;&gt;"",IF($H252=I$2,I251+1,I251),"")</f>
        <v/>
      </c>
      <c r="J252" s="84" t="str">
        <f t="shared" si="188"/>
        <v/>
      </c>
      <c r="K252" s="84" t="str">
        <f t="shared" si="126"/>
        <v/>
      </c>
      <c r="L252" s="84" t="str">
        <f t="shared" si="127"/>
        <v/>
      </c>
      <c r="M252" s="85" t="str">
        <f t="shared" si="161"/>
        <v/>
      </c>
      <c r="N252" s="47" t="str">
        <f t="shared" si="162"/>
        <v/>
      </c>
      <c r="O252" s="44"/>
      <c r="P252" s="115"/>
    </row>
    <row r="253" spans="1:16" x14ac:dyDescent="0.2">
      <c r="A253" s="28"/>
      <c r="B253" s="20"/>
      <c r="C253" s="58"/>
      <c r="D253" s="74"/>
      <c r="E253" s="69"/>
      <c r="F253" s="52"/>
      <c r="G253" s="39"/>
      <c r="H253" s="57"/>
      <c r="I253" s="84" t="str">
        <f t="shared" ref="I253:J253" si="189">IF($H253&lt;&gt;"",IF($H253=I$2,I252+1,I252),"")</f>
        <v/>
      </c>
      <c r="J253" s="84" t="str">
        <f t="shared" si="189"/>
        <v/>
      </c>
      <c r="K253" s="84" t="str">
        <f t="shared" si="126"/>
        <v/>
      </c>
      <c r="L253" s="84" t="str">
        <f t="shared" si="127"/>
        <v/>
      </c>
      <c r="M253" s="85" t="str">
        <f t="shared" si="161"/>
        <v/>
      </c>
      <c r="N253" s="47" t="str">
        <f t="shared" si="162"/>
        <v/>
      </c>
      <c r="O253" s="44"/>
      <c r="P253" s="115"/>
    </row>
    <row r="254" spans="1:16" x14ac:dyDescent="0.2">
      <c r="A254" s="28"/>
      <c r="B254" s="20"/>
      <c r="C254" s="58"/>
      <c r="D254" s="74"/>
      <c r="E254" s="69"/>
      <c r="F254" s="52"/>
      <c r="G254" s="39"/>
      <c r="H254" s="57"/>
      <c r="I254" s="84" t="str">
        <f t="shared" ref="I254:J254" si="190">IF($H254&lt;&gt;"",IF($H254=I$2,I253+1,I253),"")</f>
        <v/>
      </c>
      <c r="J254" s="84" t="str">
        <f t="shared" si="190"/>
        <v/>
      </c>
      <c r="K254" s="84" t="str">
        <f t="shared" si="126"/>
        <v/>
      </c>
      <c r="L254" s="84" t="str">
        <f t="shared" si="127"/>
        <v/>
      </c>
      <c r="M254" s="85" t="str">
        <f t="shared" si="161"/>
        <v/>
      </c>
      <c r="N254" s="47" t="str">
        <f t="shared" si="162"/>
        <v/>
      </c>
      <c r="O254" s="44"/>
      <c r="P254" s="115"/>
    </row>
    <row r="255" spans="1:16" x14ac:dyDescent="0.2">
      <c r="A255" s="28"/>
      <c r="B255" s="20"/>
      <c r="C255" s="58"/>
      <c r="D255" s="74"/>
      <c r="E255" s="69"/>
      <c r="F255" s="52"/>
      <c r="G255" s="39"/>
      <c r="H255" s="57"/>
      <c r="I255" s="84" t="str">
        <f t="shared" ref="I255:J255" si="191">IF($H255&lt;&gt;"",IF($H255=I$2,I254+1,I254),"")</f>
        <v/>
      </c>
      <c r="J255" s="84" t="str">
        <f t="shared" si="191"/>
        <v/>
      </c>
      <c r="K255" s="84" t="str">
        <f t="shared" si="126"/>
        <v/>
      </c>
      <c r="L255" s="84" t="str">
        <f t="shared" si="127"/>
        <v/>
      </c>
      <c r="M255" s="85" t="str">
        <f t="shared" si="161"/>
        <v/>
      </c>
      <c r="N255" s="47" t="str">
        <f t="shared" si="162"/>
        <v/>
      </c>
      <c r="O255" s="44"/>
      <c r="P255" s="115"/>
    </row>
    <row r="256" spans="1:16" x14ac:dyDescent="0.2">
      <c r="A256" s="28"/>
      <c r="B256" s="20"/>
      <c r="C256" s="58"/>
      <c r="D256" s="74"/>
      <c r="E256" s="69"/>
      <c r="F256" s="52"/>
      <c r="G256" s="39"/>
      <c r="H256" s="57"/>
      <c r="I256" s="84" t="str">
        <f t="shared" ref="I256:J256" si="192">IF($H256&lt;&gt;"",IF($H256=I$2,I255+1,I255),"")</f>
        <v/>
      </c>
      <c r="J256" s="84" t="str">
        <f t="shared" si="192"/>
        <v/>
      </c>
      <c r="K256" s="84" t="str">
        <f t="shared" si="126"/>
        <v/>
      </c>
      <c r="L256" s="84" t="str">
        <f t="shared" si="127"/>
        <v/>
      </c>
      <c r="M256" s="85" t="str">
        <f t="shared" si="161"/>
        <v/>
      </c>
      <c r="N256" s="47" t="str">
        <f t="shared" si="162"/>
        <v/>
      </c>
      <c r="O256" s="44"/>
      <c r="P256" s="115"/>
    </row>
    <row r="257" spans="1:16" x14ac:dyDescent="0.2">
      <c r="A257" s="28"/>
      <c r="B257" s="20"/>
      <c r="C257" s="58"/>
      <c r="D257" s="74"/>
      <c r="E257" s="69"/>
      <c r="F257" s="52"/>
      <c r="G257" s="39"/>
      <c r="H257" s="57"/>
      <c r="I257" s="84" t="str">
        <f t="shared" ref="I257:J257" si="193">IF($H257&lt;&gt;"",IF($H257=I$2,I256+1,I256),"")</f>
        <v/>
      </c>
      <c r="J257" s="84" t="str">
        <f t="shared" si="193"/>
        <v/>
      </c>
      <c r="K257" s="84" t="str">
        <f t="shared" si="126"/>
        <v/>
      </c>
      <c r="L257" s="84" t="str">
        <f t="shared" si="127"/>
        <v/>
      </c>
      <c r="M257" s="85" t="str">
        <f t="shared" si="161"/>
        <v/>
      </c>
      <c r="N257" s="47" t="str">
        <f t="shared" si="162"/>
        <v/>
      </c>
      <c r="O257" s="44"/>
      <c r="P257" s="115"/>
    </row>
    <row r="258" spans="1:16" x14ac:dyDescent="0.2">
      <c r="A258" s="28"/>
      <c r="B258" s="20"/>
      <c r="C258" s="58"/>
      <c r="D258" s="74"/>
      <c r="E258" s="69"/>
      <c r="F258" s="52"/>
      <c r="G258" s="39"/>
      <c r="H258" s="57"/>
      <c r="I258" s="84" t="str">
        <f t="shared" ref="I258:J258" si="194">IF($H258&lt;&gt;"",IF($H258=I$2,I257+1,I257),"")</f>
        <v/>
      </c>
      <c r="J258" s="84" t="str">
        <f t="shared" si="194"/>
        <v/>
      </c>
      <c r="K258" s="84" t="str">
        <f t="shared" si="126"/>
        <v/>
      </c>
      <c r="L258" s="84" t="str">
        <f t="shared" si="127"/>
        <v/>
      </c>
      <c r="M258" s="85" t="str">
        <f t="shared" si="161"/>
        <v/>
      </c>
      <c r="N258" s="47" t="str">
        <f t="shared" si="162"/>
        <v/>
      </c>
      <c r="O258" s="44"/>
      <c r="P258" s="115"/>
    </row>
  </sheetData>
  <mergeCells count="1">
    <mergeCell ref="I1:L1"/>
  </mergeCells>
  <phoneticPr fontId="3" type="noConversion"/>
  <conditionalFormatting sqref="N109 N129 N149 N169 N189 N209 N76 N96 O73:O225 N111 N171 N138 N158 N173">
    <cfRule type="cellIs" dxfId="112" priority="72" stopIfTrue="1" operator="greaterThanOrEqual">
      <formula>0.33</formula>
    </cfRule>
  </conditionalFormatting>
  <conditionalFormatting sqref="O4:O225">
    <cfRule type="cellIs" dxfId="111" priority="64" stopIfTrue="1" operator="equal">
      <formula>"YES"</formula>
    </cfRule>
  </conditionalFormatting>
  <conditionalFormatting sqref="N206:N225">
    <cfRule type="cellIs" priority="12" stopIfTrue="1" operator="greaterThanOrEqual">
      <formula>1</formula>
    </cfRule>
    <cfRule type="cellIs" dxfId="110" priority="13" stopIfTrue="1" operator="between">
      <formula>0.4999</formula>
      <formula>1</formula>
    </cfRule>
    <cfRule type="colorScale" priority="14">
      <colorScale>
        <cfvo type="num" val="0.1"/>
        <cfvo type="num" val="0.33"/>
        <cfvo type="num" val="0.45"/>
        <color rgb="FF00B050"/>
        <color rgb="FFFBE905"/>
        <color rgb="FFFF0000"/>
      </colorScale>
    </cfRule>
  </conditionalFormatting>
  <conditionalFormatting sqref="N3:N205">
    <cfRule type="cellIs" priority="58" stopIfTrue="1" operator="greaterThanOrEqual">
      <formula>1</formula>
    </cfRule>
    <cfRule type="cellIs" dxfId="109" priority="59" stopIfTrue="1" operator="between">
      <formula>0.4999</formula>
      <formula>1</formula>
    </cfRule>
    <cfRule type="colorScale" priority="60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26:O258">
    <cfRule type="cellIs" dxfId="108" priority="5" stopIfTrue="1" operator="greaterThanOrEqual">
      <formula>0.33</formula>
    </cfRule>
  </conditionalFormatting>
  <conditionalFormatting sqref="O226:O258">
    <cfRule type="cellIs" dxfId="107" priority="4" stopIfTrue="1" operator="equal">
      <formula>"YES"</formula>
    </cfRule>
  </conditionalFormatting>
  <conditionalFormatting sqref="N226:N258">
    <cfRule type="cellIs" priority="1" stopIfTrue="1" operator="greaterThanOrEqual">
      <formula>1</formula>
    </cfRule>
    <cfRule type="cellIs" dxfId="106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BE905"/>
        <color rgb="FFFF0000"/>
      </colorScale>
    </cfRule>
  </conditionalFormatting>
  <dataValidations count="1">
    <dataValidation type="list" allowBlank="1" showInputMessage="1" showErrorMessage="1" sqref="G206:G207 G186:G187 G166:G167 G146:G147 G126:G127 G106:G107 G93:G94 G4:G75 H2:H1048576" xr:uid="{00000000-0002-0000-02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&amp;C&amp;"Arial,Bold"&amp;18MAJ OER PROFILE&amp;R&amp;"Arial,Bold"&amp;12As of &amp;D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8"/>
  <sheetViews>
    <sheetView zoomScaleNormal="100" zoomScalePageLayoutView="70" workbookViewId="0">
      <selection activeCell="A24" sqref="A24:XFD258"/>
    </sheetView>
  </sheetViews>
  <sheetFormatPr defaultRowHeight="12.75" x14ac:dyDescent="0.2"/>
  <cols>
    <col min="1" max="1" width="16.85546875" style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8.140625" style="2" bestFit="1" customWidth="1"/>
    <col min="9" max="9" width="11" style="2" customWidth="1"/>
    <col min="10" max="10" width="11.42578125" style="2" customWidth="1"/>
    <col min="11" max="11" width="10.85546875" style="2" customWidth="1"/>
    <col min="12" max="12" width="12.140625" style="3" customWidth="1"/>
    <col min="13" max="13" width="10.140625" style="3" customWidth="1"/>
    <col min="14" max="14" width="13.7109375" style="2" bestFit="1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</row>
    <row r="4" spans="1:17" x14ac:dyDescent="0.2">
      <c r="A4" s="28"/>
      <c r="B4" s="20"/>
      <c r="C4" s="22"/>
      <c r="D4" s="26"/>
      <c r="E4" s="23"/>
      <c r="F4" s="24"/>
      <c r="G4" s="39"/>
      <c r="H4" s="31"/>
      <c r="I4" s="30" t="str">
        <f>IF($H4&lt;&gt;"",IF($H4=I$2,I3+1,I3),"")</f>
        <v/>
      </c>
      <c r="J4" s="30" t="str">
        <f>IF($H4&lt;&gt;"",IF($H4=J$2,J3+1,J3),"")</f>
        <v/>
      </c>
      <c r="K4" s="30" t="str">
        <f t="shared" ref="K4:K67" si="0">IF($H4&lt;&gt;"",IF($H4="QUALIFIED",K3+1,K3),"")</f>
        <v/>
      </c>
      <c r="L4" s="30" t="str">
        <f t="shared" ref="L4:L67" si="1">IF($H4&lt;&gt;"",IF($H4="NOT QUALIFIED",L3+1,L3),"")</f>
        <v/>
      </c>
      <c r="M4" s="41" t="str">
        <f>IF($H4&lt;&gt;"",SUM(I4:L4),"")</f>
        <v/>
      </c>
      <c r="N4" s="43" t="str">
        <f>IF(AND(M4&lt;&gt;0,M4&lt;&gt;""),SUM(I4/M4),"")</f>
        <v/>
      </c>
      <c r="O4" s="94"/>
      <c r="P4" s="111"/>
      <c r="Q4" s="2" t="s">
        <v>14</v>
      </c>
    </row>
    <row r="5" spans="1:17" x14ac:dyDescent="0.2">
      <c r="A5" s="19"/>
      <c r="B5" s="20"/>
      <c r="C5" s="21"/>
      <c r="D5" s="22"/>
      <c r="E5" s="23"/>
      <c r="F5" s="27"/>
      <c r="G5" s="39"/>
      <c r="H5" s="31"/>
      <c r="I5" s="30" t="str">
        <f t="shared" ref="I5:I12" si="2">IF($H5&lt;&gt;"",IF($H5=I$2,I4+1,I4),"")</f>
        <v/>
      </c>
      <c r="J5" s="30" t="str">
        <f t="shared" ref="J5:J12" si="3">IF($H5&lt;&gt;"",IF($H5=J$2,J4+1,J4),"")</f>
        <v/>
      </c>
      <c r="K5" s="30" t="str">
        <f t="shared" si="0"/>
        <v/>
      </c>
      <c r="L5" s="30" t="str">
        <f t="shared" si="1"/>
        <v/>
      </c>
      <c r="M5" s="41" t="str">
        <f t="shared" ref="M5:M12" si="4">IF($H5&lt;&gt;"",SUM(I5:L5),"")</f>
        <v/>
      </c>
      <c r="N5" s="43" t="str">
        <f t="shared" ref="N5:N12" si="5">IF(AND(M5&lt;&gt;0,M5&lt;&gt;""),SUM(I5/M5),"")</f>
        <v/>
      </c>
      <c r="O5" s="94"/>
      <c r="P5" s="111"/>
      <c r="Q5" s="2" t="s">
        <v>13</v>
      </c>
    </row>
    <row r="6" spans="1:17" x14ac:dyDescent="0.2">
      <c r="A6" s="28"/>
      <c r="B6" s="20"/>
      <c r="C6" s="22"/>
      <c r="D6" s="22"/>
      <c r="E6" s="23"/>
      <c r="F6" s="24"/>
      <c r="G6" s="39"/>
      <c r="H6" s="31"/>
      <c r="I6" s="30" t="str">
        <f t="shared" si="2"/>
        <v/>
      </c>
      <c r="J6" s="30" t="str">
        <f t="shared" si="3"/>
        <v/>
      </c>
      <c r="K6" s="30" t="str">
        <f t="shared" si="0"/>
        <v/>
      </c>
      <c r="L6" s="30" t="str">
        <f t="shared" si="1"/>
        <v/>
      </c>
      <c r="M6" s="41" t="str">
        <f t="shared" si="4"/>
        <v/>
      </c>
      <c r="N6" s="43" t="str">
        <f t="shared" si="5"/>
        <v/>
      </c>
      <c r="O6" s="94"/>
      <c r="P6" s="111"/>
      <c r="Q6" s="2" t="s">
        <v>15</v>
      </c>
    </row>
    <row r="7" spans="1:17" x14ac:dyDescent="0.2">
      <c r="A7" s="28"/>
      <c r="B7" s="20"/>
      <c r="C7" s="22"/>
      <c r="D7" s="22"/>
      <c r="E7" s="23"/>
      <c r="F7" s="24"/>
      <c r="G7" s="39"/>
      <c r="H7" s="31"/>
      <c r="I7" s="30" t="str">
        <f t="shared" si="2"/>
        <v/>
      </c>
      <c r="J7" s="30" t="str">
        <f t="shared" si="3"/>
        <v/>
      </c>
      <c r="K7" s="30" t="str">
        <f t="shared" si="0"/>
        <v/>
      </c>
      <c r="L7" s="30" t="str">
        <f t="shared" si="1"/>
        <v/>
      </c>
      <c r="M7" s="41" t="str">
        <f t="shared" si="4"/>
        <v/>
      </c>
      <c r="N7" s="43" t="str">
        <f t="shared" si="5"/>
        <v/>
      </c>
      <c r="O7" s="94"/>
      <c r="P7" s="111"/>
      <c r="Q7" s="2" t="s">
        <v>16</v>
      </c>
    </row>
    <row r="8" spans="1:17" x14ac:dyDescent="0.2">
      <c r="A8" s="28"/>
      <c r="B8" s="20"/>
      <c r="C8" s="22"/>
      <c r="D8" s="22"/>
      <c r="E8" s="23"/>
      <c r="F8" s="24"/>
      <c r="G8" s="39"/>
      <c r="H8" s="31"/>
      <c r="I8" s="30" t="str">
        <f t="shared" si="2"/>
        <v/>
      </c>
      <c r="J8" s="30" t="str">
        <f t="shared" si="3"/>
        <v/>
      </c>
      <c r="K8" s="30" t="str">
        <f t="shared" si="0"/>
        <v/>
      </c>
      <c r="L8" s="30" t="str">
        <f t="shared" si="1"/>
        <v/>
      </c>
      <c r="M8" s="41" t="str">
        <f t="shared" si="4"/>
        <v/>
      </c>
      <c r="N8" s="43" t="str">
        <f t="shared" si="5"/>
        <v/>
      </c>
      <c r="O8" s="94"/>
      <c r="P8" s="111"/>
    </row>
    <row r="9" spans="1:17" x14ac:dyDescent="0.2">
      <c r="A9" s="28"/>
      <c r="B9" s="20"/>
      <c r="C9" s="22"/>
      <c r="D9" s="22"/>
      <c r="E9" s="23"/>
      <c r="F9" s="24"/>
      <c r="G9" s="39"/>
      <c r="H9" s="31"/>
      <c r="I9" s="30" t="str">
        <f t="shared" si="2"/>
        <v/>
      </c>
      <c r="J9" s="30" t="str">
        <f t="shared" si="3"/>
        <v/>
      </c>
      <c r="K9" s="30" t="str">
        <f t="shared" si="0"/>
        <v/>
      </c>
      <c r="L9" s="30" t="str">
        <f t="shared" si="1"/>
        <v/>
      </c>
      <c r="M9" s="41" t="str">
        <f t="shared" si="4"/>
        <v/>
      </c>
      <c r="N9" s="43" t="str">
        <f t="shared" si="5"/>
        <v/>
      </c>
      <c r="O9" s="94"/>
      <c r="P9" s="111"/>
    </row>
    <row r="10" spans="1:17" x14ac:dyDescent="0.2">
      <c r="A10" s="28"/>
      <c r="B10" s="20"/>
      <c r="C10" s="22"/>
      <c r="D10" s="22"/>
      <c r="E10" s="23"/>
      <c r="F10" s="24"/>
      <c r="G10" s="39"/>
      <c r="H10" s="31"/>
      <c r="I10" s="30" t="str">
        <f t="shared" si="2"/>
        <v/>
      </c>
      <c r="J10" s="30" t="str">
        <f t="shared" si="3"/>
        <v/>
      </c>
      <c r="K10" s="30" t="str">
        <f t="shared" si="0"/>
        <v/>
      </c>
      <c r="L10" s="30" t="str">
        <f t="shared" si="1"/>
        <v/>
      </c>
      <c r="M10" s="41" t="str">
        <f t="shared" si="4"/>
        <v/>
      </c>
      <c r="N10" s="43" t="str">
        <f t="shared" si="5"/>
        <v/>
      </c>
      <c r="O10" s="94"/>
      <c r="P10" s="111"/>
    </row>
    <row r="11" spans="1:17" x14ac:dyDescent="0.2">
      <c r="A11" s="28"/>
      <c r="B11" s="20"/>
      <c r="C11" s="22"/>
      <c r="D11" s="22"/>
      <c r="E11" s="23"/>
      <c r="F11" s="24"/>
      <c r="G11" s="39"/>
      <c r="H11" s="31"/>
      <c r="I11" s="30" t="str">
        <f t="shared" si="2"/>
        <v/>
      </c>
      <c r="J11" s="30" t="str">
        <f t="shared" si="3"/>
        <v/>
      </c>
      <c r="K11" s="30" t="str">
        <f t="shared" si="0"/>
        <v/>
      </c>
      <c r="L11" s="30" t="str">
        <f t="shared" si="1"/>
        <v/>
      </c>
      <c r="M11" s="41" t="str">
        <f t="shared" si="4"/>
        <v/>
      </c>
      <c r="N11" s="43" t="str">
        <f t="shared" si="5"/>
        <v/>
      </c>
      <c r="O11" s="94"/>
      <c r="P11" s="111"/>
    </row>
    <row r="12" spans="1:17" x14ac:dyDescent="0.2">
      <c r="A12" s="28"/>
      <c r="B12" s="20"/>
      <c r="C12" s="22"/>
      <c r="D12" s="22"/>
      <c r="E12" s="23"/>
      <c r="F12" s="24"/>
      <c r="G12" s="39"/>
      <c r="H12" s="31"/>
      <c r="I12" s="30" t="str">
        <f t="shared" si="2"/>
        <v/>
      </c>
      <c r="J12" s="30" t="str">
        <f t="shared" si="3"/>
        <v/>
      </c>
      <c r="K12" s="30" t="str">
        <f t="shared" si="0"/>
        <v/>
      </c>
      <c r="L12" s="30" t="str">
        <f t="shared" si="1"/>
        <v/>
      </c>
      <c r="M12" s="41" t="str">
        <f t="shared" si="4"/>
        <v/>
      </c>
      <c r="N12" s="43" t="str">
        <f t="shared" si="5"/>
        <v/>
      </c>
      <c r="O12" s="94"/>
      <c r="P12" s="111"/>
    </row>
    <row r="13" spans="1:17" x14ac:dyDescent="0.2">
      <c r="A13" s="28"/>
      <c r="B13" s="20"/>
      <c r="C13" s="22"/>
      <c r="D13" s="22"/>
      <c r="E13" s="23"/>
      <c r="F13" s="24"/>
      <c r="G13" s="39"/>
      <c r="H13" s="31"/>
      <c r="I13" s="30" t="str">
        <f t="shared" ref="I13:J21" si="6">IF($H13&lt;&gt;"",IF($H13=I$2,I12+1,I12),"")</f>
        <v/>
      </c>
      <c r="J13" s="30" t="str">
        <f t="shared" si="6"/>
        <v/>
      </c>
      <c r="K13" s="30" t="str">
        <f t="shared" si="0"/>
        <v/>
      </c>
      <c r="L13" s="30" t="str">
        <f t="shared" si="1"/>
        <v/>
      </c>
      <c r="M13" s="41" t="str">
        <f t="shared" ref="M13:M23" si="7">IF($H13&lt;&gt;"",SUM(I13:L13),"")</f>
        <v/>
      </c>
      <c r="N13" s="43" t="str">
        <f t="shared" ref="N13:N23" si="8">IF(AND(M13&lt;&gt;0,M13&lt;&gt;""),SUM(I13/M13),"")</f>
        <v/>
      </c>
      <c r="O13" s="94"/>
      <c r="P13" s="111"/>
    </row>
    <row r="14" spans="1:17" x14ac:dyDescent="0.2">
      <c r="A14" s="28"/>
      <c r="B14" s="20"/>
      <c r="C14" s="22"/>
      <c r="D14" s="22"/>
      <c r="E14" s="23"/>
      <c r="F14" s="24"/>
      <c r="G14" s="39"/>
      <c r="H14" s="31"/>
      <c r="I14" s="30" t="str">
        <f t="shared" si="6"/>
        <v/>
      </c>
      <c r="J14" s="30" t="str">
        <f t="shared" si="6"/>
        <v/>
      </c>
      <c r="K14" s="30" t="str">
        <f t="shared" si="0"/>
        <v/>
      </c>
      <c r="L14" s="30" t="str">
        <f t="shared" si="1"/>
        <v/>
      </c>
      <c r="M14" s="41" t="str">
        <f t="shared" si="7"/>
        <v/>
      </c>
      <c r="N14" s="43" t="str">
        <f t="shared" si="8"/>
        <v/>
      </c>
      <c r="O14" s="94"/>
      <c r="P14" s="111"/>
    </row>
    <row r="15" spans="1:17" x14ac:dyDescent="0.2">
      <c r="A15" s="28"/>
      <c r="B15" s="20"/>
      <c r="C15" s="22"/>
      <c r="D15" s="22"/>
      <c r="E15" s="23"/>
      <c r="F15" s="24"/>
      <c r="G15" s="39"/>
      <c r="H15" s="31"/>
      <c r="I15" s="30" t="str">
        <f t="shared" si="6"/>
        <v/>
      </c>
      <c r="J15" s="30" t="str">
        <f t="shared" si="6"/>
        <v/>
      </c>
      <c r="K15" s="30" t="str">
        <f t="shared" si="0"/>
        <v/>
      </c>
      <c r="L15" s="30" t="str">
        <f t="shared" si="1"/>
        <v/>
      </c>
      <c r="M15" s="41" t="str">
        <f t="shared" si="7"/>
        <v/>
      </c>
      <c r="N15" s="43" t="str">
        <f t="shared" si="8"/>
        <v/>
      </c>
      <c r="O15" s="94"/>
      <c r="P15" s="111"/>
    </row>
    <row r="16" spans="1:17" x14ac:dyDescent="0.2">
      <c r="A16" s="28"/>
      <c r="B16" s="20"/>
      <c r="C16" s="22"/>
      <c r="D16" s="22"/>
      <c r="E16" s="23"/>
      <c r="F16" s="24"/>
      <c r="G16" s="39"/>
      <c r="H16" s="31"/>
      <c r="I16" s="30" t="str">
        <f t="shared" si="6"/>
        <v/>
      </c>
      <c r="J16" s="30" t="str">
        <f t="shared" si="6"/>
        <v/>
      </c>
      <c r="K16" s="30" t="str">
        <f t="shared" si="0"/>
        <v/>
      </c>
      <c r="L16" s="30" t="str">
        <f t="shared" si="1"/>
        <v/>
      </c>
      <c r="M16" s="41" t="str">
        <f t="shared" si="7"/>
        <v/>
      </c>
      <c r="N16" s="43" t="str">
        <f t="shared" si="8"/>
        <v/>
      </c>
      <c r="O16" s="94"/>
      <c r="P16" s="111"/>
    </row>
    <row r="17" spans="1:16" x14ac:dyDescent="0.2">
      <c r="A17" s="28"/>
      <c r="B17" s="20"/>
      <c r="C17" s="22"/>
      <c r="D17" s="22"/>
      <c r="E17" s="23"/>
      <c r="F17" s="24"/>
      <c r="G17" s="39"/>
      <c r="H17" s="31"/>
      <c r="I17" s="30" t="str">
        <f t="shared" si="6"/>
        <v/>
      </c>
      <c r="J17" s="30" t="str">
        <f t="shared" si="6"/>
        <v/>
      </c>
      <c r="K17" s="30" t="str">
        <f t="shared" si="0"/>
        <v/>
      </c>
      <c r="L17" s="30" t="str">
        <f t="shared" si="1"/>
        <v/>
      </c>
      <c r="M17" s="41" t="str">
        <f t="shared" si="7"/>
        <v/>
      </c>
      <c r="N17" s="43" t="str">
        <f t="shared" si="8"/>
        <v/>
      </c>
      <c r="O17" s="94"/>
      <c r="P17" s="111"/>
    </row>
    <row r="18" spans="1:16" x14ac:dyDescent="0.2">
      <c r="A18" s="28"/>
      <c r="B18" s="20"/>
      <c r="C18" s="22"/>
      <c r="D18" s="22"/>
      <c r="E18" s="23"/>
      <c r="F18" s="24"/>
      <c r="G18" s="39"/>
      <c r="H18" s="31"/>
      <c r="I18" s="30" t="str">
        <f t="shared" si="6"/>
        <v/>
      </c>
      <c r="J18" s="30" t="str">
        <f t="shared" si="6"/>
        <v/>
      </c>
      <c r="K18" s="30" t="str">
        <f t="shared" si="0"/>
        <v/>
      </c>
      <c r="L18" s="30" t="str">
        <f t="shared" si="1"/>
        <v/>
      </c>
      <c r="M18" s="41" t="str">
        <f t="shared" si="7"/>
        <v/>
      </c>
      <c r="N18" s="43" t="str">
        <f t="shared" si="8"/>
        <v/>
      </c>
      <c r="O18" s="94"/>
      <c r="P18" s="111"/>
    </row>
    <row r="19" spans="1:16" x14ac:dyDescent="0.2">
      <c r="A19" s="28"/>
      <c r="B19" s="20"/>
      <c r="C19" s="22"/>
      <c r="D19" s="22"/>
      <c r="E19" s="23"/>
      <c r="F19" s="24"/>
      <c r="G19" s="39"/>
      <c r="H19" s="31"/>
      <c r="I19" s="30" t="str">
        <f t="shared" si="6"/>
        <v/>
      </c>
      <c r="J19" s="30" t="str">
        <f t="shared" si="6"/>
        <v/>
      </c>
      <c r="K19" s="30" t="str">
        <f t="shared" si="0"/>
        <v/>
      </c>
      <c r="L19" s="30" t="str">
        <f t="shared" si="1"/>
        <v/>
      </c>
      <c r="M19" s="41" t="str">
        <f t="shared" si="7"/>
        <v/>
      </c>
      <c r="N19" s="43" t="str">
        <f t="shared" si="8"/>
        <v/>
      </c>
      <c r="O19" s="94"/>
      <c r="P19" s="111"/>
    </row>
    <row r="20" spans="1:16" x14ac:dyDescent="0.2">
      <c r="A20" s="28"/>
      <c r="B20" s="20"/>
      <c r="C20" s="22"/>
      <c r="D20" s="22"/>
      <c r="E20" s="23"/>
      <c r="F20" s="24"/>
      <c r="G20" s="39"/>
      <c r="H20" s="31"/>
      <c r="I20" s="30" t="str">
        <f t="shared" si="6"/>
        <v/>
      </c>
      <c r="J20" s="30" t="str">
        <f t="shared" si="6"/>
        <v/>
      </c>
      <c r="K20" s="30" t="str">
        <f t="shared" si="0"/>
        <v/>
      </c>
      <c r="L20" s="30" t="str">
        <f t="shared" si="1"/>
        <v/>
      </c>
      <c r="M20" s="41" t="str">
        <f t="shared" si="7"/>
        <v/>
      </c>
      <c r="N20" s="43" t="str">
        <f t="shared" si="8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6"/>
        <v/>
      </c>
      <c r="J21" s="30" t="str">
        <f t="shared" si="6"/>
        <v/>
      </c>
      <c r="K21" s="30" t="str">
        <f t="shared" si="0"/>
        <v/>
      </c>
      <c r="L21" s="30" t="str">
        <f t="shared" si="1"/>
        <v/>
      </c>
      <c r="M21" s="41" t="str">
        <f t="shared" si="7"/>
        <v/>
      </c>
      <c r="N21" s="43" t="str">
        <f t="shared" si="8"/>
        <v/>
      </c>
      <c r="O21" s="44"/>
      <c r="P21" s="115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>IF($H22&lt;&gt;"",IF($H22=I$2,I21+1,I21),"")</f>
        <v/>
      </c>
      <c r="J22" s="30" t="str">
        <f>IF($H22&lt;&gt;"",IF($H22=J$2,J21+1,J21),"")</f>
        <v/>
      </c>
      <c r="K22" s="30" t="str">
        <f t="shared" si="0"/>
        <v/>
      </c>
      <c r="L22" s="30" t="str">
        <f t="shared" si="1"/>
        <v/>
      </c>
      <c r="M22" s="41" t="str">
        <f t="shared" si="7"/>
        <v/>
      </c>
      <c r="N22" s="43" t="str">
        <f t="shared" si="8"/>
        <v/>
      </c>
      <c r="O22" s="44"/>
      <c r="P22" s="115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>IF($H23&lt;&gt;"",IF($H23=I$2,I22+1,I22),"")</f>
        <v/>
      </c>
      <c r="J23" s="30" t="str">
        <f>IF($H23&lt;&gt;"",IF($H23=J$2,J22+1,J22),"")</f>
        <v/>
      </c>
      <c r="K23" s="30" t="str">
        <f t="shared" si="0"/>
        <v/>
      </c>
      <c r="L23" s="30" t="str">
        <f t="shared" si="1"/>
        <v/>
      </c>
      <c r="M23" s="41" t="str">
        <f t="shared" si="7"/>
        <v/>
      </c>
      <c r="N23" s="43" t="str">
        <f t="shared" si="8"/>
        <v/>
      </c>
      <c r="O23" s="44"/>
      <c r="P23" s="115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ref="I24:I87" si="9">IF($H24&lt;&gt;"",IF($H24=I$2,I23+1,I23),"")</f>
        <v/>
      </c>
      <c r="J24" s="30" t="str">
        <f t="shared" ref="J24:J87" si="10">IF($H24&lt;&gt;"",IF($H24=J$2,J23+1,J23),"")</f>
        <v/>
      </c>
      <c r="K24" s="30" t="str">
        <f t="shared" si="0"/>
        <v/>
      </c>
      <c r="L24" s="30" t="str">
        <f t="shared" si="1"/>
        <v/>
      </c>
      <c r="M24" s="41" t="str">
        <f t="shared" ref="M24:M87" si="11">IF($H24&lt;&gt;"",SUM(I24:L24),"")</f>
        <v/>
      </c>
      <c r="N24" s="43" t="str">
        <f t="shared" ref="N24:N87" si="12">IF(AND(M24&lt;&gt;0,M24&lt;&gt;""),SUM(I24/M24),"")</f>
        <v/>
      </c>
      <c r="O24" s="44"/>
      <c r="P24" s="115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9"/>
        <v/>
      </c>
      <c r="J25" s="30" t="str">
        <f t="shared" si="10"/>
        <v/>
      </c>
      <c r="K25" s="30" t="str">
        <f t="shared" si="0"/>
        <v/>
      </c>
      <c r="L25" s="30" t="str">
        <f t="shared" si="1"/>
        <v/>
      </c>
      <c r="M25" s="41" t="str">
        <f t="shared" si="11"/>
        <v/>
      </c>
      <c r="N25" s="43" t="str">
        <f t="shared" si="12"/>
        <v/>
      </c>
      <c r="O25" s="44"/>
      <c r="P25" s="115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9"/>
        <v/>
      </c>
      <c r="J26" s="30" t="str">
        <f t="shared" si="10"/>
        <v/>
      </c>
      <c r="K26" s="30" t="str">
        <f t="shared" si="0"/>
        <v/>
      </c>
      <c r="L26" s="30" t="str">
        <f t="shared" si="1"/>
        <v/>
      </c>
      <c r="M26" s="41" t="str">
        <f t="shared" si="11"/>
        <v/>
      </c>
      <c r="N26" s="43" t="str">
        <f t="shared" si="12"/>
        <v/>
      </c>
      <c r="O26" s="44"/>
      <c r="P26" s="115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9"/>
        <v/>
      </c>
      <c r="J27" s="30" t="str">
        <f t="shared" si="10"/>
        <v/>
      </c>
      <c r="K27" s="30" t="str">
        <f t="shared" si="0"/>
        <v/>
      </c>
      <c r="L27" s="30" t="str">
        <f t="shared" si="1"/>
        <v/>
      </c>
      <c r="M27" s="41" t="str">
        <f t="shared" si="11"/>
        <v/>
      </c>
      <c r="N27" s="43" t="str">
        <f t="shared" si="12"/>
        <v/>
      </c>
      <c r="O27" s="44"/>
      <c r="P27" s="115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9"/>
        <v/>
      </c>
      <c r="J28" s="30" t="str">
        <f t="shared" si="10"/>
        <v/>
      </c>
      <c r="K28" s="30" t="str">
        <f t="shared" si="0"/>
        <v/>
      </c>
      <c r="L28" s="30" t="str">
        <f t="shared" si="1"/>
        <v/>
      </c>
      <c r="M28" s="41" t="str">
        <f t="shared" si="11"/>
        <v/>
      </c>
      <c r="N28" s="43" t="str">
        <f t="shared" si="12"/>
        <v/>
      </c>
      <c r="O28" s="44"/>
      <c r="P28" s="115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9"/>
        <v/>
      </c>
      <c r="J29" s="30" t="str">
        <f t="shared" si="10"/>
        <v/>
      </c>
      <c r="K29" s="30" t="str">
        <f t="shared" si="0"/>
        <v/>
      </c>
      <c r="L29" s="30" t="str">
        <f t="shared" si="1"/>
        <v/>
      </c>
      <c r="M29" s="41" t="str">
        <f t="shared" si="11"/>
        <v/>
      </c>
      <c r="N29" s="43" t="str">
        <f t="shared" si="12"/>
        <v/>
      </c>
      <c r="O29" s="44"/>
      <c r="P29" s="115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9"/>
        <v/>
      </c>
      <c r="J30" s="30" t="str">
        <f t="shared" si="10"/>
        <v/>
      </c>
      <c r="K30" s="30" t="str">
        <f t="shared" si="0"/>
        <v/>
      </c>
      <c r="L30" s="30" t="str">
        <f t="shared" si="1"/>
        <v/>
      </c>
      <c r="M30" s="41" t="str">
        <f t="shared" si="11"/>
        <v/>
      </c>
      <c r="N30" s="43" t="str">
        <f t="shared" si="12"/>
        <v/>
      </c>
      <c r="O30" s="44"/>
      <c r="P30" s="115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9"/>
        <v/>
      </c>
      <c r="J31" s="30" t="str">
        <f t="shared" si="10"/>
        <v/>
      </c>
      <c r="K31" s="30" t="str">
        <f t="shared" si="0"/>
        <v/>
      </c>
      <c r="L31" s="30" t="str">
        <f t="shared" si="1"/>
        <v/>
      </c>
      <c r="M31" s="41" t="str">
        <f t="shared" si="11"/>
        <v/>
      </c>
      <c r="N31" s="43" t="str">
        <f t="shared" si="12"/>
        <v/>
      </c>
      <c r="O31" s="44"/>
      <c r="P31" s="115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9"/>
        <v/>
      </c>
      <c r="J32" s="30" t="str">
        <f t="shared" si="10"/>
        <v/>
      </c>
      <c r="K32" s="30" t="str">
        <f t="shared" si="0"/>
        <v/>
      </c>
      <c r="L32" s="30" t="str">
        <f t="shared" si="1"/>
        <v/>
      </c>
      <c r="M32" s="41" t="str">
        <f t="shared" si="11"/>
        <v/>
      </c>
      <c r="N32" s="43" t="str">
        <f t="shared" si="12"/>
        <v/>
      </c>
      <c r="O32" s="44"/>
      <c r="P32" s="115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9"/>
        <v/>
      </c>
      <c r="J33" s="30" t="str">
        <f t="shared" si="10"/>
        <v/>
      </c>
      <c r="K33" s="30" t="str">
        <f t="shared" si="0"/>
        <v/>
      </c>
      <c r="L33" s="30" t="str">
        <f t="shared" si="1"/>
        <v/>
      </c>
      <c r="M33" s="41" t="str">
        <f t="shared" si="11"/>
        <v/>
      </c>
      <c r="N33" s="43" t="str">
        <f t="shared" si="12"/>
        <v/>
      </c>
      <c r="O33" s="44"/>
      <c r="P33" s="115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9"/>
        <v/>
      </c>
      <c r="J34" s="30" t="str">
        <f t="shared" si="10"/>
        <v/>
      </c>
      <c r="K34" s="30" t="str">
        <f t="shared" si="0"/>
        <v/>
      </c>
      <c r="L34" s="30" t="str">
        <f t="shared" si="1"/>
        <v/>
      </c>
      <c r="M34" s="41" t="str">
        <f t="shared" si="11"/>
        <v/>
      </c>
      <c r="N34" s="43" t="str">
        <f t="shared" si="12"/>
        <v/>
      </c>
      <c r="O34" s="44"/>
      <c r="P34" s="115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9"/>
        <v/>
      </c>
      <c r="J35" s="30" t="str">
        <f t="shared" si="10"/>
        <v/>
      </c>
      <c r="K35" s="30" t="str">
        <f t="shared" si="0"/>
        <v/>
      </c>
      <c r="L35" s="30" t="str">
        <f t="shared" si="1"/>
        <v/>
      </c>
      <c r="M35" s="41" t="str">
        <f t="shared" si="11"/>
        <v/>
      </c>
      <c r="N35" s="43" t="str">
        <f t="shared" si="12"/>
        <v/>
      </c>
      <c r="O35" s="44"/>
      <c r="P35" s="115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si="9"/>
        <v/>
      </c>
      <c r="J36" s="30" t="str">
        <f t="shared" si="10"/>
        <v/>
      </c>
      <c r="K36" s="30" t="str">
        <f t="shared" si="0"/>
        <v/>
      </c>
      <c r="L36" s="30" t="str">
        <f t="shared" si="1"/>
        <v/>
      </c>
      <c r="M36" s="41" t="str">
        <f t="shared" si="11"/>
        <v/>
      </c>
      <c r="N36" s="43" t="str">
        <f t="shared" si="12"/>
        <v/>
      </c>
      <c r="O36" s="44"/>
      <c r="P36" s="115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9"/>
        <v/>
      </c>
      <c r="J37" s="30" t="str">
        <f t="shared" si="10"/>
        <v/>
      </c>
      <c r="K37" s="30" t="str">
        <f t="shared" si="0"/>
        <v/>
      </c>
      <c r="L37" s="30" t="str">
        <f t="shared" si="1"/>
        <v/>
      </c>
      <c r="M37" s="41" t="str">
        <f t="shared" si="11"/>
        <v/>
      </c>
      <c r="N37" s="43" t="str">
        <f t="shared" si="12"/>
        <v/>
      </c>
      <c r="O37" s="44"/>
      <c r="P37" s="115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9"/>
        <v/>
      </c>
      <c r="J38" s="30" t="str">
        <f t="shared" si="10"/>
        <v/>
      </c>
      <c r="K38" s="30" t="str">
        <f t="shared" si="0"/>
        <v/>
      </c>
      <c r="L38" s="30" t="str">
        <f t="shared" si="1"/>
        <v/>
      </c>
      <c r="M38" s="41" t="str">
        <f t="shared" si="11"/>
        <v/>
      </c>
      <c r="N38" s="43" t="str">
        <f t="shared" si="12"/>
        <v/>
      </c>
      <c r="O38" s="44"/>
      <c r="P38" s="115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si="9"/>
        <v/>
      </c>
      <c r="J39" s="30" t="str">
        <f t="shared" si="10"/>
        <v/>
      </c>
      <c r="K39" s="30" t="str">
        <f t="shared" si="0"/>
        <v/>
      </c>
      <c r="L39" s="30" t="str">
        <f t="shared" si="1"/>
        <v/>
      </c>
      <c r="M39" s="41" t="str">
        <f t="shared" si="11"/>
        <v/>
      </c>
      <c r="N39" s="43" t="str">
        <f t="shared" si="12"/>
        <v/>
      </c>
      <c r="O39" s="44"/>
      <c r="P39" s="115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si="9"/>
        <v/>
      </c>
      <c r="J40" s="30" t="str">
        <f t="shared" si="10"/>
        <v/>
      </c>
      <c r="K40" s="30" t="str">
        <f t="shared" si="0"/>
        <v/>
      </c>
      <c r="L40" s="30" t="str">
        <f t="shared" si="1"/>
        <v/>
      </c>
      <c r="M40" s="41" t="str">
        <f t="shared" si="11"/>
        <v/>
      </c>
      <c r="N40" s="43" t="str">
        <f t="shared" si="12"/>
        <v/>
      </c>
      <c r="O40" s="44"/>
      <c r="P40" s="115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si="9"/>
        <v/>
      </c>
      <c r="J41" s="30" t="str">
        <f t="shared" si="10"/>
        <v/>
      </c>
      <c r="K41" s="30" t="str">
        <f t="shared" si="0"/>
        <v/>
      </c>
      <c r="L41" s="30" t="str">
        <f t="shared" si="1"/>
        <v/>
      </c>
      <c r="M41" s="41" t="str">
        <f t="shared" si="11"/>
        <v/>
      </c>
      <c r="N41" s="43" t="str">
        <f t="shared" si="12"/>
        <v/>
      </c>
      <c r="O41" s="44"/>
      <c r="P41" s="115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si="9"/>
        <v/>
      </c>
      <c r="J42" s="30" t="str">
        <f t="shared" si="10"/>
        <v/>
      </c>
      <c r="K42" s="30" t="str">
        <f t="shared" si="0"/>
        <v/>
      </c>
      <c r="L42" s="30" t="str">
        <f t="shared" si="1"/>
        <v/>
      </c>
      <c r="M42" s="41" t="str">
        <f t="shared" si="11"/>
        <v/>
      </c>
      <c r="N42" s="43" t="str">
        <f t="shared" si="12"/>
        <v/>
      </c>
      <c r="O42" s="44"/>
      <c r="P42" s="115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si="9"/>
        <v/>
      </c>
      <c r="J43" s="30" t="str">
        <f t="shared" si="10"/>
        <v/>
      </c>
      <c r="K43" s="30" t="str">
        <f t="shared" si="0"/>
        <v/>
      </c>
      <c r="L43" s="30" t="str">
        <f t="shared" si="1"/>
        <v/>
      </c>
      <c r="M43" s="41" t="str">
        <f t="shared" si="11"/>
        <v/>
      </c>
      <c r="N43" s="43" t="str">
        <f t="shared" si="12"/>
        <v/>
      </c>
      <c r="O43" s="44"/>
      <c r="P43" s="115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si="9"/>
        <v/>
      </c>
      <c r="J44" s="30" t="str">
        <f t="shared" si="10"/>
        <v/>
      </c>
      <c r="K44" s="30" t="str">
        <f t="shared" si="0"/>
        <v/>
      </c>
      <c r="L44" s="30" t="str">
        <f t="shared" si="1"/>
        <v/>
      </c>
      <c r="M44" s="41" t="str">
        <f t="shared" si="11"/>
        <v/>
      </c>
      <c r="N44" s="43" t="str">
        <f t="shared" si="12"/>
        <v/>
      </c>
      <c r="O44" s="44"/>
      <c r="P44" s="115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si="9"/>
        <v/>
      </c>
      <c r="J45" s="30" t="str">
        <f t="shared" si="10"/>
        <v/>
      </c>
      <c r="K45" s="30" t="str">
        <f t="shared" si="0"/>
        <v/>
      </c>
      <c r="L45" s="30" t="str">
        <f t="shared" si="1"/>
        <v/>
      </c>
      <c r="M45" s="41" t="str">
        <f t="shared" si="11"/>
        <v/>
      </c>
      <c r="N45" s="43" t="str">
        <f t="shared" si="12"/>
        <v/>
      </c>
      <c r="O45" s="44"/>
      <c r="P45" s="115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si="9"/>
        <v/>
      </c>
      <c r="J46" s="30" t="str">
        <f t="shared" si="10"/>
        <v/>
      </c>
      <c r="K46" s="30" t="str">
        <f t="shared" si="0"/>
        <v/>
      </c>
      <c r="L46" s="30" t="str">
        <f t="shared" si="1"/>
        <v/>
      </c>
      <c r="M46" s="41" t="str">
        <f t="shared" si="11"/>
        <v/>
      </c>
      <c r="N46" s="43" t="str">
        <f t="shared" si="12"/>
        <v/>
      </c>
      <c r="O46" s="44"/>
      <c r="P46" s="115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si="9"/>
        <v/>
      </c>
      <c r="J47" s="30" t="str">
        <f t="shared" si="10"/>
        <v/>
      </c>
      <c r="K47" s="30" t="str">
        <f t="shared" si="0"/>
        <v/>
      </c>
      <c r="L47" s="30" t="str">
        <f t="shared" si="1"/>
        <v/>
      </c>
      <c r="M47" s="41" t="str">
        <f t="shared" si="11"/>
        <v/>
      </c>
      <c r="N47" s="43" t="str">
        <f t="shared" si="12"/>
        <v/>
      </c>
      <c r="O47" s="44"/>
      <c r="P47" s="115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si="9"/>
        <v/>
      </c>
      <c r="J48" s="30" t="str">
        <f t="shared" si="10"/>
        <v/>
      </c>
      <c r="K48" s="30" t="str">
        <f t="shared" si="0"/>
        <v/>
      </c>
      <c r="L48" s="30" t="str">
        <f t="shared" si="1"/>
        <v/>
      </c>
      <c r="M48" s="41" t="str">
        <f t="shared" si="11"/>
        <v/>
      </c>
      <c r="N48" s="43" t="str">
        <f t="shared" si="12"/>
        <v/>
      </c>
      <c r="O48" s="44"/>
      <c r="P48" s="115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si="9"/>
        <v/>
      </c>
      <c r="J49" s="30" t="str">
        <f t="shared" si="10"/>
        <v/>
      </c>
      <c r="K49" s="30" t="str">
        <f t="shared" si="0"/>
        <v/>
      </c>
      <c r="L49" s="30" t="str">
        <f t="shared" si="1"/>
        <v/>
      </c>
      <c r="M49" s="41" t="str">
        <f t="shared" si="11"/>
        <v/>
      </c>
      <c r="N49" s="43" t="str">
        <f t="shared" si="12"/>
        <v/>
      </c>
      <c r="O49" s="44"/>
      <c r="P49" s="115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si="9"/>
        <v/>
      </c>
      <c r="J50" s="30" t="str">
        <f t="shared" si="10"/>
        <v/>
      </c>
      <c r="K50" s="30" t="str">
        <f t="shared" si="0"/>
        <v/>
      </c>
      <c r="L50" s="30" t="str">
        <f t="shared" si="1"/>
        <v/>
      </c>
      <c r="M50" s="41" t="str">
        <f t="shared" si="11"/>
        <v/>
      </c>
      <c r="N50" s="43" t="str">
        <f t="shared" si="12"/>
        <v/>
      </c>
      <c r="O50" s="44"/>
      <c r="P50" s="115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si="9"/>
        <v/>
      </c>
      <c r="J51" s="30" t="str">
        <f t="shared" si="10"/>
        <v/>
      </c>
      <c r="K51" s="30" t="str">
        <f t="shared" si="0"/>
        <v/>
      </c>
      <c r="L51" s="30" t="str">
        <f t="shared" si="1"/>
        <v/>
      </c>
      <c r="M51" s="41" t="str">
        <f t="shared" si="11"/>
        <v/>
      </c>
      <c r="N51" s="43" t="str">
        <f t="shared" si="12"/>
        <v/>
      </c>
      <c r="O51" s="44"/>
      <c r="P51" s="115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si="9"/>
        <v/>
      </c>
      <c r="J52" s="30" t="str">
        <f t="shared" si="10"/>
        <v/>
      </c>
      <c r="K52" s="30" t="str">
        <f t="shared" si="0"/>
        <v/>
      </c>
      <c r="L52" s="30" t="str">
        <f t="shared" si="1"/>
        <v/>
      </c>
      <c r="M52" s="41" t="str">
        <f t="shared" si="11"/>
        <v/>
      </c>
      <c r="N52" s="43" t="str">
        <f t="shared" si="12"/>
        <v/>
      </c>
      <c r="O52" s="44"/>
      <c r="P52" s="115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si="9"/>
        <v/>
      </c>
      <c r="J53" s="30" t="str">
        <f t="shared" si="10"/>
        <v/>
      </c>
      <c r="K53" s="30" t="str">
        <f t="shared" si="0"/>
        <v/>
      </c>
      <c r="L53" s="30" t="str">
        <f t="shared" si="1"/>
        <v/>
      </c>
      <c r="M53" s="41" t="str">
        <f t="shared" si="11"/>
        <v/>
      </c>
      <c r="N53" s="43" t="str">
        <f t="shared" si="12"/>
        <v/>
      </c>
      <c r="O53" s="44"/>
      <c r="P53" s="115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si="9"/>
        <v/>
      </c>
      <c r="J54" s="30" t="str">
        <f t="shared" si="10"/>
        <v/>
      </c>
      <c r="K54" s="30" t="str">
        <f t="shared" si="0"/>
        <v/>
      </c>
      <c r="L54" s="30" t="str">
        <f t="shared" si="1"/>
        <v/>
      </c>
      <c r="M54" s="41" t="str">
        <f t="shared" si="11"/>
        <v/>
      </c>
      <c r="N54" s="43" t="str">
        <f t="shared" si="12"/>
        <v/>
      </c>
      <c r="O54" s="44"/>
      <c r="P54" s="115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si="9"/>
        <v/>
      </c>
      <c r="J55" s="30" t="str">
        <f t="shared" si="10"/>
        <v/>
      </c>
      <c r="K55" s="30" t="str">
        <f t="shared" si="0"/>
        <v/>
      </c>
      <c r="L55" s="30" t="str">
        <f t="shared" si="1"/>
        <v/>
      </c>
      <c r="M55" s="41" t="str">
        <f t="shared" si="11"/>
        <v/>
      </c>
      <c r="N55" s="43" t="str">
        <f t="shared" si="12"/>
        <v/>
      </c>
      <c r="O55" s="44"/>
      <c r="P55" s="115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si="9"/>
        <v/>
      </c>
      <c r="J56" s="30" t="str">
        <f t="shared" si="10"/>
        <v/>
      </c>
      <c r="K56" s="30" t="str">
        <f t="shared" si="0"/>
        <v/>
      </c>
      <c r="L56" s="30" t="str">
        <f t="shared" si="1"/>
        <v/>
      </c>
      <c r="M56" s="41" t="str">
        <f t="shared" si="11"/>
        <v/>
      </c>
      <c r="N56" s="43" t="str">
        <f t="shared" si="12"/>
        <v/>
      </c>
      <c r="O56" s="44"/>
      <c r="P56" s="115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si="9"/>
        <v/>
      </c>
      <c r="J57" s="30" t="str">
        <f t="shared" si="10"/>
        <v/>
      </c>
      <c r="K57" s="30" t="str">
        <f t="shared" si="0"/>
        <v/>
      </c>
      <c r="L57" s="30" t="str">
        <f t="shared" si="1"/>
        <v/>
      </c>
      <c r="M57" s="41" t="str">
        <f t="shared" si="11"/>
        <v/>
      </c>
      <c r="N57" s="43" t="str">
        <f t="shared" si="12"/>
        <v/>
      </c>
      <c r="O57" s="44"/>
      <c r="P57" s="115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si="9"/>
        <v/>
      </c>
      <c r="J58" s="30" t="str">
        <f t="shared" si="10"/>
        <v/>
      </c>
      <c r="K58" s="30" t="str">
        <f t="shared" si="0"/>
        <v/>
      </c>
      <c r="L58" s="30" t="str">
        <f t="shared" si="1"/>
        <v/>
      </c>
      <c r="M58" s="41" t="str">
        <f t="shared" si="11"/>
        <v/>
      </c>
      <c r="N58" s="43" t="str">
        <f t="shared" si="12"/>
        <v/>
      </c>
      <c r="O58" s="44"/>
      <c r="P58" s="115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si="9"/>
        <v/>
      </c>
      <c r="J59" s="30" t="str">
        <f t="shared" si="10"/>
        <v/>
      </c>
      <c r="K59" s="30" t="str">
        <f t="shared" si="0"/>
        <v/>
      </c>
      <c r="L59" s="30" t="str">
        <f t="shared" si="1"/>
        <v/>
      </c>
      <c r="M59" s="41" t="str">
        <f t="shared" si="11"/>
        <v/>
      </c>
      <c r="N59" s="43" t="str">
        <f t="shared" si="12"/>
        <v/>
      </c>
      <c r="O59" s="44"/>
      <c r="P59" s="115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si="9"/>
        <v/>
      </c>
      <c r="J60" s="30" t="str">
        <f t="shared" si="10"/>
        <v/>
      </c>
      <c r="K60" s="30" t="str">
        <f t="shared" si="0"/>
        <v/>
      </c>
      <c r="L60" s="30" t="str">
        <f t="shared" si="1"/>
        <v/>
      </c>
      <c r="M60" s="41" t="str">
        <f t="shared" si="11"/>
        <v/>
      </c>
      <c r="N60" s="43" t="str">
        <f t="shared" si="12"/>
        <v/>
      </c>
      <c r="O60" s="44"/>
      <c r="P60" s="115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si="9"/>
        <v/>
      </c>
      <c r="J61" s="30" t="str">
        <f t="shared" si="10"/>
        <v/>
      </c>
      <c r="K61" s="30" t="str">
        <f t="shared" si="0"/>
        <v/>
      </c>
      <c r="L61" s="30" t="str">
        <f t="shared" si="1"/>
        <v/>
      </c>
      <c r="M61" s="41" t="str">
        <f t="shared" si="11"/>
        <v/>
      </c>
      <c r="N61" s="43" t="str">
        <f t="shared" si="12"/>
        <v/>
      </c>
      <c r="O61" s="44"/>
      <c r="P61" s="115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si="9"/>
        <v/>
      </c>
      <c r="J62" s="30" t="str">
        <f t="shared" si="10"/>
        <v/>
      </c>
      <c r="K62" s="30" t="str">
        <f t="shared" si="0"/>
        <v/>
      </c>
      <c r="L62" s="30" t="str">
        <f t="shared" si="1"/>
        <v/>
      </c>
      <c r="M62" s="41" t="str">
        <f t="shared" si="11"/>
        <v/>
      </c>
      <c r="N62" s="43" t="str">
        <f t="shared" si="12"/>
        <v/>
      </c>
      <c r="O62" s="44"/>
      <c r="P62" s="115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si="9"/>
        <v/>
      </c>
      <c r="J63" s="30" t="str">
        <f t="shared" si="10"/>
        <v/>
      </c>
      <c r="K63" s="30" t="str">
        <f t="shared" si="0"/>
        <v/>
      </c>
      <c r="L63" s="30" t="str">
        <f t="shared" si="1"/>
        <v/>
      </c>
      <c r="M63" s="41" t="str">
        <f t="shared" si="11"/>
        <v/>
      </c>
      <c r="N63" s="43" t="str">
        <f t="shared" si="12"/>
        <v/>
      </c>
      <c r="O63" s="44"/>
      <c r="P63" s="115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si="9"/>
        <v/>
      </c>
      <c r="J64" s="30" t="str">
        <f t="shared" si="10"/>
        <v/>
      </c>
      <c r="K64" s="30" t="str">
        <f t="shared" si="0"/>
        <v/>
      </c>
      <c r="L64" s="30" t="str">
        <f t="shared" si="1"/>
        <v/>
      </c>
      <c r="M64" s="41" t="str">
        <f t="shared" si="11"/>
        <v/>
      </c>
      <c r="N64" s="43" t="str">
        <f t="shared" si="12"/>
        <v/>
      </c>
      <c r="O64" s="44"/>
      <c r="P64" s="115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si="9"/>
        <v/>
      </c>
      <c r="J65" s="30" t="str">
        <f t="shared" si="10"/>
        <v/>
      </c>
      <c r="K65" s="30" t="str">
        <f t="shared" si="0"/>
        <v/>
      </c>
      <c r="L65" s="30" t="str">
        <f t="shared" si="1"/>
        <v/>
      </c>
      <c r="M65" s="41" t="str">
        <f t="shared" si="11"/>
        <v/>
      </c>
      <c r="N65" s="43" t="str">
        <f t="shared" si="12"/>
        <v/>
      </c>
      <c r="O65" s="44"/>
      <c r="P65" s="115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si="9"/>
        <v/>
      </c>
      <c r="J66" s="30" t="str">
        <f t="shared" si="10"/>
        <v/>
      </c>
      <c r="K66" s="30" t="str">
        <f t="shared" si="0"/>
        <v/>
      </c>
      <c r="L66" s="30" t="str">
        <f t="shared" si="1"/>
        <v/>
      </c>
      <c r="M66" s="41" t="str">
        <f t="shared" si="11"/>
        <v/>
      </c>
      <c r="N66" s="43" t="str">
        <f t="shared" si="12"/>
        <v/>
      </c>
      <c r="O66" s="44"/>
      <c r="P66" s="115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si="9"/>
        <v/>
      </c>
      <c r="J67" s="30" t="str">
        <f t="shared" si="10"/>
        <v/>
      </c>
      <c r="K67" s="30" t="str">
        <f t="shared" si="0"/>
        <v/>
      </c>
      <c r="L67" s="30" t="str">
        <f t="shared" si="1"/>
        <v/>
      </c>
      <c r="M67" s="41" t="str">
        <f t="shared" si="11"/>
        <v/>
      </c>
      <c r="N67" s="43" t="str">
        <f t="shared" si="12"/>
        <v/>
      </c>
      <c r="O67" s="44"/>
      <c r="P67" s="115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si="9"/>
        <v/>
      </c>
      <c r="J68" s="30" t="str">
        <f t="shared" si="10"/>
        <v/>
      </c>
      <c r="K68" s="30" t="str">
        <f t="shared" ref="K68:K131" si="13">IF($H68&lt;&gt;"",IF($H68="QUALIFIED",K67+1,K67),"")</f>
        <v/>
      </c>
      <c r="L68" s="30" t="str">
        <f t="shared" ref="L68:L131" si="14">IF($H68&lt;&gt;"",IF($H68="NOT QUALIFIED",L67+1,L67),"")</f>
        <v/>
      </c>
      <c r="M68" s="41" t="str">
        <f t="shared" si="11"/>
        <v/>
      </c>
      <c r="N68" s="43" t="str">
        <f t="shared" si="12"/>
        <v/>
      </c>
      <c r="O68" s="44"/>
      <c r="P68" s="115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si="9"/>
        <v/>
      </c>
      <c r="J69" s="30" t="str">
        <f t="shared" si="10"/>
        <v/>
      </c>
      <c r="K69" s="30" t="str">
        <f t="shared" si="13"/>
        <v/>
      </c>
      <c r="L69" s="30" t="str">
        <f t="shared" si="14"/>
        <v/>
      </c>
      <c r="M69" s="41" t="str">
        <f t="shared" si="11"/>
        <v/>
      </c>
      <c r="N69" s="43" t="str">
        <f t="shared" si="12"/>
        <v/>
      </c>
      <c r="O69" s="44"/>
      <c r="P69" s="115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si="9"/>
        <v/>
      </c>
      <c r="J70" s="30" t="str">
        <f t="shared" si="10"/>
        <v/>
      </c>
      <c r="K70" s="30" t="str">
        <f t="shared" si="13"/>
        <v/>
      </c>
      <c r="L70" s="30" t="str">
        <f t="shared" si="14"/>
        <v/>
      </c>
      <c r="M70" s="41" t="str">
        <f t="shared" si="11"/>
        <v/>
      </c>
      <c r="N70" s="43" t="str">
        <f t="shared" si="12"/>
        <v/>
      </c>
      <c r="O70" s="44"/>
      <c r="P70" s="115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si="9"/>
        <v/>
      </c>
      <c r="J71" s="30" t="str">
        <f t="shared" si="10"/>
        <v/>
      </c>
      <c r="K71" s="30" t="str">
        <f t="shared" si="13"/>
        <v/>
      </c>
      <c r="L71" s="30" t="str">
        <f t="shared" si="14"/>
        <v/>
      </c>
      <c r="M71" s="41" t="str">
        <f t="shared" si="11"/>
        <v/>
      </c>
      <c r="N71" s="43" t="str">
        <f t="shared" si="12"/>
        <v/>
      </c>
      <c r="O71" s="44"/>
      <c r="P71" s="115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si="9"/>
        <v/>
      </c>
      <c r="J72" s="30" t="str">
        <f t="shared" si="10"/>
        <v/>
      </c>
      <c r="K72" s="30" t="str">
        <f t="shared" si="13"/>
        <v/>
      </c>
      <c r="L72" s="30" t="str">
        <f t="shared" si="14"/>
        <v/>
      </c>
      <c r="M72" s="41" t="str">
        <f t="shared" si="11"/>
        <v/>
      </c>
      <c r="N72" s="43" t="str">
        <f t="shared" si="12"/>
        <v/>
      </c>
      <c r="O72" s="44"/>
      <c r="P72" s="115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si="9"/>
        <v/>
      </c>
      <c r="J73" s="30" t="str">
        <f t="shared" si="10"/>
        <v/>
      </c>
      <c r="K73" s="30" t="str">
        <f t="shared" si="13"/>
        <v/>
      </c>
      <c r="L73" s="30" t="str">
        <f t="shared" si="14"/>
        <v/>
      </c>
      <c r="M73" s="41" t="str">
        <f t="shared" si="11"/>
        <v/>
      </c>
      <c r="N73" s="43" t="str">
        <f t="shared" si="12"/>
        <v/>
      </c>
      <c r="O73" s="44"/>
      <c r="P73" s="115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si="9"/>
        <v/>
      </c>
      <c r="J74" s="30" t="str">
        <f t="shared" si="10"/>
        <v/>
      </c>
      <c r="K74" s="30" t="str">
        <f t="shared" si="13"/>
        <v/>
      </c>
      <c r="L74" s="30" t="str">
        <f t="shared" si="14"/>
        <v/>
      </c>
      <c r="M74" s="41" t="str">
        <f t="shared" si="11"/>
        <v/>
      </c>
      <c r="N74" s="43" t="str">
        <f t="shared" si="12"/>
        <v/>
      </c>
      <c r="O74" s="44"/>
      <c r="P74" s="115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si="9"/>
        <v/>
      </c>
      <c r="J75" s="30" t="str">
        <f t="shared" si="10"/>
        <v/>
      </c>
      <c r="K75" s="30" t="str">
        <f t="shared" si="13"/>
        <v/>
      </c>
      <c r="L75" s="30" t="str">
        <f t="shared" si="14"/>
        <v/>
      </c>
      <c r="M75" s="41" t="str">
        <f t="shared" si="11"/>
        <v/>
      </c>
      <c r="N75" s="43" t="str">
        <f t="shared" si="12"/>
        <v/>
      </c>
      <c r="O75" s="44"/>
      <c r="P75" s="115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si="9"/>
        <v/>
      </c>
      <c r="J76" s="30" t="str">
        <f t="shared" si="10"/>
        <v/>
      </c>
      <c r="K76" s="30" t="str">
        <f t="shared" si="13"/>
        <v/>
      </c>
      <c r="L76" s="30" t="str">
        <f t="shared" si="14"/>
        <v/>
      </c>
      <c r="M76" s="41" t="str">
        <f t="shared" si="11"/>
        <v/>
      </c>
      <c r="N76" s="43" t="str">
        <f t="shared" si="12"/>
        <v/>
      </c>
      <c r="O76" s="44"/>
      <c r="P76" s="115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si="9"/>
        <v/>
      </c>
      <c r="J77" s="30" t="str">
        <f t="shared" si="10"/>
        <v/>
      </c>
      <c r="K77" s="30" t="str">
        <f t="shared" si="13"/>
        <v/>
      </c>
      <c r="L77" s="30" t="str">
        <f t="shared" si="14"/>
        <v/>
      </c>
      <c r="M77" s="41" t="str">
        <f t="shared" si="11"/>
        <v/>
      </c>
      <c r="N77" s="43" t="str">
        <f t="shared" si="12"/>
        <v/>
      </c>
      <c r="O77" s="44"/>
      <c r="P77" s="115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si="9"/>
        <v/>
      </c>
      <c r="J78" s="30" t="str">
        <f t="shared" si="10"/>
        <v/>
      </c>
      <c r="K78" s="30" t="str">
        <f t="shared" si="13"/>
        <v/>
      </c>
      <c r="L78" s="30" t="str">
        <f t="shared" si="14"/>
        <v/>
      </c>
      <c r="M78" s="41" t="str">
        <f t="shared" si="11"/>
        <v/>
      </c>
      <c r="N78" s="43" t="str">
        <f t="shared" si="12"/>
        <v/>
      </c>
      <c r="O78" s="44"/>
      <c r="P78" s="115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si="9"/>
        <v/>
      </c>
      <c r="J79" s="30" t="str">
        <f t="shared" si="10"/>
        <v/>
      </c>
      <c r="K79" s="30" t="str">
        <f t="shared" si="13"/>
        <v/>
      </c>
      <c r="L79" s="30" t="str">
        <f t="shared" si="14"/>
        <v/>
      </c>
      <c r="M79" s="41" t="str">
        <f t="shared" si="11"/>
        <v/>
      </c>
      <c r="N79" s="43" t="str">
        <f t="shared" si="12"/>
        <v/>
      </c>
      <c r="O79" s="44"/>
      <c r="P79" s="115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si="9"/>
        <v/>
      </c>
      <c r="J80" s="30" t="str">
        <f t="shared" si="10"/>
        <v/>
      </c>
      <c r="K80" s="30" t="str">
        <f t="shared" si="13"/>
        <v/>
      </c>
      <c r="L80" s="30" t="str">
        <f t="shared" si="14"/>
        <v/>
      </c>
      <c r="M80" s="41" t="str">
        <f t="shared" si="11"/>
        <v/>
      </c>
      <c r="N80" s="43" t="str">
        <f t="shared" si="12"/>
        <v/>
      </c>
      <c r="O80" s="44"/>
      <c r="P80" s="115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si="9"/>
        <v/>
      </c>
      <c r="J81" s="30" t="str">
        <f t="shared" si="10"/>
        <v/>
      </c>
      <c r="K81" s="30" t="str">
        <f t="shared" si="13"/>
        <v/>
      </c>
      <c r="L81" s="30" t="str">
        <f t="shared" si="14"/>
        <v/>
      </c>
      <c r="M81" s="41" t="str">
        <f t="shared" si="11"/>
        <v/>
      </c>
      <c r="N81" s="43" t="str">
        <f t="shared" si="12"/>
        <v/>
      </c>
      <c r="O81" s="44"/>
      <c r="P81" s="115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si="9"/>
        <v/>
      </c>
      <c r="J82" s="30" t="str">
        <f t="shared" si="10"/>
        <v/>
      </c>
      <c r="K82" s="30" t="str">
        <f t="shared" si="13"/>
        <v/>
      </c>
      <c r="L82" s="30" t="str">
        <f t="shared" si="14"/>
        <v/>
      </c>
      <c r="M82" s="41" t="str">
        <f t="shared" si="11"/>
        <v/>
      </c>
      <c r="N82" s="43" t="str">
        <f t="shared" si="12"/>
        <v/>
      </c>
      <c r="O82" s="44"/>
      <c r="P82" s="115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si="9"/>
        <v/>
      </c>
      <c r="J83" s="30" t="str">
        <f t="shared" si="10"/>
        <v/>
      </c>
      <c r="K83" s="30" t="str">
        <f t="shared" si="13"/>
        <v/>
      </c>
      <c r="L83" s="30" t="str">
        <f t="shared" si="14"/>
        <v/>
      </c>
      <c r="M83" s="41" t="str">
        <f t="shared" si="11"/>
        <v/>
      </c>
      <c r="N83" s="43" t="str">
        <f t="shared" si="12"/>
        <v/>
      </c>
      <c r="O83" s="44"/>
      <c r="P83" s="115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si="9"/>
        <v/>
      </c>
      <c r="J84" s="30" t="str">
        <f t="shared" si="10"/>
        <v/>
      </c>
      <c r="K84" s="30" t="str">
        <f t="shared" si="13"/>
        <v/>
      </c>
      <c r="L84" s="30" t="str">
        <f t="shared" si="14"/>
        <v/>
      </c>
      <c r="M84" s="41" t="str">
        <f t="shared" si="11"/>
        <v/>
      </c>
      <c r="N84" s="43" t="str">
        <f t="shared" si="12"/>
        <v/>
      </c>
      <c r="O84" s="44"/>
      <c r="P84" s="115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si="9"/>
        <v/>
      </c>
      <c r="J85" s="30" t="str">
        <f t="shared" si="10"/>
        <v/>
      </c>
      <c r="K85" s="30" t="str">
        <f t="shared" si="13"/>
        <v/>
      </c>
      <c r="L85" s="30" t="str">
        <f t="shared" si="14"/>
        <v/>
      </c>
      <c r="M85" s="41" t="str">
        <f t="shared" si="11"/>
        <v/>
      </c>
      <c r="N85" s="43" t="str">
        <f t="shared" si="12"/>
        <v/>
      </c>
      <c r="O85" s="44"/>
      <c r="P85" s="115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si="9"/>
        <v/>
      </c>
      <c r="J86" s="30" t="str">
        <f t="shared" si="10"/>
        <v/>
      </c>
      <c r="K86" s="30" t="str">
        <f t="shared" si="13"/>
        <v/>
      </c>
      <c r="L86" s="30" t="str">
        <f t="shared" si="14"/>
        <v/>
      </c>
      <c r="M86" s="41" t="str">
        <f t="shared" si="11"/>
        <v/>
      </c>
      <c r="N86" s="43" t="str">
        <f t="shared" si="12"/>
        <v/>
      </c>
      <c r="O86" s="44"/>
      <c r="P86" s="115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si="9"/>
        <v/>
      </c>
      <c r="J87" s="30" t="str">
        <f t="shared" si="10"/>
        <v/>
      </c>
      <c r="K87" s="30" t="str">
        <f t="shared" si="13"/>
        <v/>
      </c>
      <c r="L87" s="30" t="str">
        <f t="shared" si="14"/>
        <v/>
      </c>
      <c r="M87" s="41" t="str">
        <f t="shared" si="11"/>
        <v/>
      </c>
      <c r="N87" s="43" t="str">
        <f t="shared" si="12"/>
        <v/>
      </c>
      <c r="O87" s="44"/>
      <c r="P87" s="115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ref="I88:I151" si="15">IF($H88&lt;&gt;"",IF($H88=I$2,I87+1,I87),"")</f>
        <v/>
      </c>
      <c r="J88" s="30" t="str">
        <f t="shared" ref="J88:J151" si="16">IF($H88&lt;&gt;"",IF($H88=J$2,J87+1,J87),"")</f>
        <v/>
      </c>
      <c r="K88" s="30" t="str">
        <f t="shared" si="13"/>
        <v/>
      </c>
      <c r="L88" s="30" t="str">
        <f t="shared" si="14"/>
        <v/>
      </c>
      <c r="M88" s="41" t="str">
        <f t="shared" ref="M88:M151" si="17">IF($H88&lt;&gt;"",SUM(I88:L88),"")</f>
        <v/>
      </c>
      <c r="N88" s="43" t="str">
        <f t="shared" ref="N88:N151" si="18">IF(AND(M88&lt;&gt;0,M88&lt;&gt;""),SUM(I88/M88),"")</f>
        <v/>
      </c>
      <c r="O88" s="44"/>
      <c r="P88" s="115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si="15"/>
        <v/>
      </c>
      <c r="J89" s="30" t="str">
        <f t="shared" si="16"/>
        <v/>
      </c>
      <c r="K89" s="30" t="str">
        <f t="shared" si="13"/>
        <v/>
      </c>
      <c r="L89" s="30" t="str">
        <f t="shared" si="14"/>
        <v/>
      </c>
      <c r="M89" s="41" t="str">
        <f t="shared" si="17"/>
        <v/>
      </c>
      <c r="N89" s="43" t="str">
        <f t="shared" si="18"/>
        <v/>
      </c>
      <c r="O89" s="44"/>
      <c r="P89" s="115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si="15"/>
        <v/>
      </c>
      <c r="J90" s="30" t="str">
        <f t="shared" si="16"/>
        <v/>
      </c>
      <c r="K90" s="30" t="str">
        <f t="shared" si="13"/>
        <v/>
      </c>
      <c r="L90" s="30" t="str">
        <f t="shared" si="14"/>
        <v/>
      </c>
      <c r="M90" s="41" t="str">
        <f t="shared" si="17"/>
        <v/>
      </c>
      <c r="N90" s="43" t="str">
        <f t="shared" si="18"/>
        <v/>
      </c>
      <c r="O90" s="44"/>
      <c r="P90" s="115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si="15"/>
        <v/>
      </c>
      <c r="J91" s="30" t="str">
        <f t="shared" si="16"/>
        <v/>
      </c>
      <c r="K91" s="30" t="str">
        <f t="shared" si="13"/>
        <v/>
      </c>
      <c r="L91" s="30" t="str">
        <f t="shared" si="14"/>
        <v/>
      </c>
      <c r="M91" s="41" t="str">
        <f t="shared" si="17"/>
        <v/>
      </c>
      <c r="N91" s="43" t="str">
        <f t="shared" si="18"/>
        <v/>
      </c>
      <c r="O91" s="44"/>
      <c r="P91" s="115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si="15"/>
        <v/>
      </c>
      <c r="J92" s="30" t="str">
        <f t="shared" si="16"/>
        <v/>
      </c>
      <c r="K92" s="30" t="str">
        <f t="shared" si="13"/>
        <v/>
      </c>
      <c r="L92" s="30" t="str">
        <f t="shared" si="14"/>
        <v/>
      </c>
      <c r="M92" s="41" t="str">
        <f t="shared" si="17"/>
        <v/>
      </c>
      <c r="N92" s="43" t="str">
        <f t="shared" si="18"/>
        <v/>
      </c>
      <c r="O92" s="44"/>
      <c r="P92" s="115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si="15"/>
        <v/>
      </c>
      <c r="J93" s="30" t="str">
        <f t="shared" si="16"/>
        <v/>
      </c>
      <c r="K93" s="30" t="str">
        <f t="shared" si="13"/>
        <v/>
      </c>
      <c r="L93" s="30" t="str">
        <f t="shared" si="14"/>
        <v/>
      </c>
      <c r="M93" s="41" t="str">
        <f t="shared" si="17"/>
        <v/>
      </c>
      <c r="N93" s="43" t="str">
        <f t="shared" si="18"/>
        <v/>
      </c>
      <c r="O93" s="44"/>
      <c r="P93" s="115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si="15"/>
        <v/>
      </c>
      <c r="J94" s="30" t="str">
        <f t="shared" si="16"/>
        <v/>
      </c>
      <c r="K94" s="30" t="str">
        <f t="shared" si="13"/>
        <v/>
      </c>
      <c r="L94" s="30" t="str">
        <f t="shared" si="14"/>
        <v/>
      </c>
      <c r="M94" s="41" t="str">
        <f t="shared" si="17"/>
        <v/>
      </c>
      <c r="N94" s="43" t="str">
        <f t="shared" si="18"/>
        <v/>
      </c>
      <c r="O94" s="44"/>
      <c r="P94" s="115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si="15"/>
        <v/>
      </c>
      <c r="J95" s="30" t="str">
        <f t="shared" si="16"/>
        <v/>
      </c>
      <c r="K95" s="30" t="str">
        <f t="shared" si="13"/>
        <v/>
      </c>
      <c r="L95" s="30" t="str">
        <f t="shared" si="14"/>
        <v/>
      </c>
      <c r="M95" s="41" t="str">
        <f t="shared" si="17"/>
        <v/>
      </c>
      <c r="N95" s="43" t="str">
        <f t="shared" si="18"/>
        <v/>
      </c>
      <c r="O95" s="44"/>
      <c r="P95" s="115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si="15"/>
        <v/>
      </c>
      <c r="J96" s="30" t="str">
        <f t="shared" si="16"/>
        <v/>
      </c>
      <c r="K96" s="30" t="str">
        <f t="shared" si="13"/>
        <v/>
      </c>
      <c r="L96" s="30" t="str">
        <f t="shared" si="14"/>
        <v/>
      </c>
      <c r="M96" s="41" t="str">
        <f t="shared" si="17"/>
        <v/>
      </c>
      <c r="N96" s="43" t="str">
        <f t="shared" si="18"/>
        <v/>
      </c>
      <c r="O96" s="44"/>
      <c r="P96" s="115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si="15"/>
        <v/>
      </c>
      <c r="J97" s="30" t="str">
        <f t="shared" si="16"/>
        <v/>
      </c>
      <c r="K97" s="30" t="str">
        <f t="shared" si="13"/>
        <v/>
      </c>
      <c r="L97" s="30" t="str">
        <f t="shared" si="14"/>
        <v/>
      </c>
      <c r="M97" s="41" t="str">
        <f t="shared" si="17"/>
        <v/>
      </c>
      <c r="N97" s="43" t="str">
        <f t="shared" si="18"/>
        <v/>
      </c>
      <c r="O97" s="44"/>
      <c r="P97" s="115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si="15"/>
        <v/>
      </c>
      <c r="J98" s="30" t="str">
        <f t="shared" si="16"/>
        <v/>
      </c>
      <c r="K98" s="30" t="str">
        <f t="shared" si="13"/>
        <v/>
      </c>
      <c r="L98" s="30" t="str">
        <f t="shared" si="14"/>
        <v/>
      </c>
      <c r="M98" s="41" t="str">
        <f t="shared" si="17"/>
        <v/>
      </c>
      <c r="N98" s="43" t="str">
        <f t="shared" si="18"/>
        <v/>
      </c>
      <c r="O98" s="44"/>
      <c r="P98" s="115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si="15"/>
        <v/>
      </c>
      <c r="J99" s="30" t="str">
        <f t="shared" si="16"/>
        <v/>
      </c>
      <c r="K99" s="30" t="str">
        <f t="shared" si="13"/>
        <v/>
      </c>
      <c r="L99" s="30" t="str">
        <f t="shared" si="14"/>
        <v/>
      </c>
      <c r="M99" s="41" t="str">
        <f t="shared" si="17"/>
        <v/>
      </c>
      <c r="N99" s="43" t="str">
        <f t="shared" si="18"/>
        <v/>
      </c>
      <c r="O99" s="44"/>
      <c r="P99" s="115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si="15"/>
        <v/>
      </c>
      <c r="J100" s="30" t="str">
        <f t="shared" si="16"/>
        <v/>
      </c>
      <c r="K100" s="30" t="str">
        <f t="shared" si="13"/>
        <v/>
      </c>
      <c r="L100" s="30" t="str">
        <f t="shared" si="14"/>
        <v/>
      </c>
      <c r="M100" s="41" t="str">
        <f t="shared" si="17"/>
        <v/>
      </c>
      <c r="N100" s="43" t="str">
        <f t="shared" si="18"/>
        <v/>
      </c>
      <c r="O100" s="44"/>
      <c r="P100" s="115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si="15"/>
        <v/>
      </c>
      <c r="J101" s="30" t="str">
        <f t="shared" si="16"/>
        <v/>
      </c>
      <c r="K101" s="30" t="str">
        <f t="shared" si="13"/>
        <v/>
      </c>
      <c r="L101" s="30" t="str">
        <f t="shared" si="14"/>
        <v/>
      </c>
      <c r="M101" s="41" t="str">
        <f t="shared" si="17"/>
        <v/>
      </c>
      <c r="N101" s="43" t="str">
        <f t="shared" si="18"/>
        <v/>
      </c>
      <c r="O101" s="44"/>
      <c r="P101" s="115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si="15"/>
        <v/>
      </c>
      <c r="J102" s="30" t="str">
        <f t="shared" si="16"/>
        <v/>
      </c>
      <c r="K102" s="30" t="str">
        <f t="shared" si="13"/>
        <v/>
      </c>
      <c r="L102" s="30" t="str">
        <f t="shared" si="14"/>
        <v/>
      </c>
      <c r="M102" s="41" t="str">
        <f t="shared" si="17"/>
        <v/>
      </c>
      <c r="N102" s="43" t="str">
        <f t="shared" si="18"/>
        <v/>
      </c>
      <c r="O102" s="44"/>
      <c r="P102" s="115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si="15"/>
        <v/>
      </c>
      <c r="J103" s="30" t="str">
        <f t="shared" si="16"/>
        <v/>
      </c>
      <c r="K103" s="30" t="str">
        <f t="shared" si="13"/>
        <v/>
      </c>
      <c r="L103" s="30" t="str">
        <f t="shared" si="14"/>
        <v/>
      </c>
      <c r="M103" s="41" t="str">
        <f t="shared" si="17"/>
        <v/>
      </c>
      <c r="N103" s="43" t="str">
        <f t="shared" si="18"/>
        <v/>
      </c>
      <c r="O103" s="44"/>
      <c r="P103" s="115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si="15"/>
        <v/>
      </c>
      <c r="J104" s="30" t="str">
        <f t="shared" si="16"/>
        <v/>
      </c>
      <c r="K104" s="30" t="str">
        <f t="shared" si="13"/>
        <v/>
      </c>
      <c r="L104" s="30" t="str">
        <f t="shared" si="14"/>
        <v/>
      </c>
      <c r="M104" s="41" t="str">
        <f t="shared" si="17"/>
        <v/>
      </c>
      <c r="N104" s="43" t="str">
        <f t="shared" si="18"/>
        <v/>
      </c>
      <c r="O104" s="44"/>
      <c r="P104" s="115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si="15"/>
        <v/>
      </c>
      <c r="J105" s="30" t="str">
        <f t="shared" si="16"/>
        <v/>
      </c>
      <c r="K105" s="30" t="str">
        <f t="shared" si="13"/>
        <v/>
      </c>
      <c r="L105" s="30" t="str">
        <f t="shared" si="14"/>
        <v/>
      </c>
      <c r="M105" s="41" t="str">
        <f t="shared" si="17"/>
        <v/>
      </c>
      <c r="N105" s="43" t="str">
        <f t="shared" si="18"/>
        <v/>
      </c>
      <c r="O105" s="44"/>
      <c r="P105" s="115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si="15"/>
        <v/>
      </c>
      <c r="J106" s="30" t="str">
        <f t="shared" si="16"/>
        <v/>
      </c>
      <c r="K106" s="30" t="str">
        <f t="shared" si="13"/>
        <v/>
      </c>
      <c r="L106" s="30" t="str">
        <f t="shared" si="14"/>
        <v/>
      </c>
      <c r="M106" s="41" t="str">
        <f t="shared" si="17"/>
        <v/>
      </c>
      <c r="N106" s="43" t="str">
        <f t="shared" si="18"/>
        <v/>
      </c>
      <c r="O106" s="44"/>
      <c r="P106" s="115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si="15"/>
        <v/>
      </c>
      <c r="J107" s="30" t="str">
        <f t="shared" si="16"/>
        <v/>
      </c>
      <c r="K107" s="30" t="str">
        <f t="shared" si="13"/>
        <v/>
      </c>
      <c r="L107" s="30" t="str">
        <f t="shared" si="14"/>
        <v/>
      </c>
      <c r="M107" s="41" t="str">
        <f t="shared" si="17"/>
        <v/>
      </c>
      <c r="N107" s="43" t="str">
        <f t="shared" si="18"/>
        <v/>
      </c>
      <c r="O107" s="44"/>
      <c r="P107" s="115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si="15"/>
        <v/>
      </c>
      <c r="J108" s="30" t="str">
        <f t="shared" si="16"/>
        <v/>
      </c>
      <c r="K108" s="30" t="str">
        <f t="shared" si="13"/>
        <v/>
      </c>
      <c r="L108" s="30" t="str">
        <f t="shared" si="14"/>
        <v/>
      </c>
      <c r="M108" s="41" t="str">
        <f t="shared" si="17"/>
        <v/>
      </c>
      <c r="N108" s="43" t="str">
        <f t="shared" si="18"/>
        <v/>
      </c>
      <c r="O108" s="44"/>
      <c r="P108" s="115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si="15"/>
        <v/>
      </c>
      <c r="J109" s="30" t="str">
        <f t="shared" si="16"/>
        <v/>
      </c>
      <c r="K109" s="30" t="str">
        <f t="shared" si="13"/>
        <v/>
      </c>
      <c r="L109" s="30" t="str">
        <f t="shared" si="14"/>
        <v/>
      </c>
      <c r="M109" s="41" t="str">
        <f t="shared" si="17"/>
        <v/>
      </c>
      <c r="N109" s="43" t="str">
        <f t="shared" si="18"/>
        <v/>
      </c>
      <c r="O109" s="44"/>
      <c r="P109" s="115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si="15"/>
        <v/>
      </c>
      <c r="J110" s="30" t="str">
        <f t="shared" si="16"/>
        <v/>
      </c>
      <c r="K110" s="30" t="str">
        <f t="shared" si="13"/>
        <v/>
      </c>
      <c r="L110" s="30" t="str">
        <f t="shared" si="14"/>
        <v/>
      </c>
      <c r="M110" s="41" t="str">
        <f t="shared" si="17"/>
        <v/>
      </c>
      <c r="N110" s="43" t="str">
        <f t="shared" si="18"/>
        <v/>
      </c>
      <c r="O110" s="44"/>
      <c r="P110" s="115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si="15"/>
        <v/>
      </c>
      <c r="J111" s="30" t="str">
        <f t="shared" si="16"/>
        <v/>
      </c>
      <c r="K111" s="30" t="str">
        <f t="shared" si="13"/>
        <v/>
      </c>
      <c r="L111" s="30" t="str">
        <f t="shared" si="14"/>
        <v/>
      </c>
      <c r="M111" s="41" t="str">
        <f t="shared" si="17"/>
        <v/>
      </c>
      <c r="N111" s="43" t="str">
        <f t="shared" si="18"/>
        <v/>
      </c>
      <c r="O111" s="44"/>
      <c r="P111" s="115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si="15"/>
        <v/>
      </c>
      <c r="J112" s="30" t="str">
        <f t="shared" si="16"/>
        <v/>
      </c>
      <c r="K112" s="30" t="str">
        <f t="shared" si="13"/>
        <v/>
      </c>
      <c r="L112" s="30" t="str">
        <f t="shared" si="14"/>
        <v/>
      </c>
      <c r="M112" s="41" t="str">
        <f t="shared" si="17"/>
        <v/>
      </c>
      <c r="N112" s="43" t="str">
        <f t="shared" si="18"/>
        <v/>
      </c>
      <c r="O112" s="44"/>
      <c r="P112" s="115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si="15"/>
        <v/>
      </c>
      <c r="J113" s="30" t="str">
        <f t="shared" si="16"/>
        <v/>
      </c>
      <c r="K113" s="30" t="str">
        <f t="shared" si="13"/>
        <v/>
      </c>
      <c r="L113" s="30" t="str">
        <f t="shared" si="14"/>
        <v/>
      </c>
      <c r="M113" s="41" t="str">
        <f t="shared" si="17"/>
        <v/>
      </c>
      <c r="N113" s="43" t="str">
        <f t="shared" si="18"/>
        <v/>
      </c>
      <c r="O113" s="44"/>
      <c r="P113" s="115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si="15"/>
        <v/>
      </c>
      <c r="J114" s="30" t="str">
        <f t="shared" si="16"/>
        <v/>
      </c>
      <c r="K114" s="30" t="str">
        <f t="shared" si="13"/>
        <v/>
      </c>
      <c r="L114" s="30" t="str">
        <f t="shared" si="14"/>
        <v/>
      </c>
      <c r="M114" s="41" t="str">
        <f t="shared" si="17"/>
        <v/>
      </c>
      <c r="N114" s="43" t="str">
        <f t="shared" si="18"/>
        <v/>
      </c>
      <c r="O114" s="44"/>
      <c r="P114" s="115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si="15"/>
        <v/>
      </c>
      <c r="J115" s="30" t="str">
        <f t="shared" si="16"/>
        <v/>
      </c>
      <c r="K115" s="30" t="str">
        <f t="shared" si="13"/>
        <v/>
      </c>
      <c r="L115" s="30" t="str">
        <f t="shared" si="14"/>
        <v/>
      </c>
      <c r="M115" s="41" t="str">
        <f t="shared" si="17"/>
        <v/>
      </c>
      <c r="N115" s="43" t="str">
        <f t="shared" si="18"/>
        <v/>
      </c>
      <c r="O115" s="44"/>
      <c r="P115" s="115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si="15"/>
        <v/>
      </c>
      <c r="J116" s="30" t="str">
        <f t="shared" si="16"/>
        <v/>
      </c>
      <c r="K116" s="30" t="str">
        <f t="shared" si="13"/>
        <v/>
      </c>
      <c r="L116" s="30" t="str">
        <f t="shared" si="14"/>
        <v/>
      </c>
      <c r="M116" s="41" t="str">
        <f t="shared" si="17"/>
        <v/>
      </c>
      <c r="N116" s="43" t="str">
        <f t="shared" si="18"/>
        <v/>
      </c>
      <c r="O116" s="44"/>
      <c r="P116" s="115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si="15"/>
        <v/>
      </c>
      <c r="J117" s="30" t="str">
        <f t="shared" si="16"/>
        <v/>
      </c>
      <c r="K117" s="30" t="str">
        <f t="shared" si="13"/>
        <v/>
      </c>
      <c r="L117" s="30" t="str">
        <f t="shared" si="14"/>
        <v/>
      </c>
      <c r="M117" s="41" t="str">
        <f t="shared" si="17"/>
        <v/>
      </c>
      <c r="N117" s="43" t="str">
        <f t="shared" si="18"/>
        <v/>
      </c>
      <c r="O117" s="44"/>
      <c r="P117" s="115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si="15"/>
        <v/>
      </c>
      <c r="J118" s="30" t="str">
        <f t="shared" si="16"/>
        <v/>
      </c>
      <c r="K118" s="30" t="str">
        <f t="shared" si="13"/>
        <v/>
      </c>
      <c r="L118" s="30" t="str">
        <f t="shared" si="14"/>
        <v/>
      </c>
      <c r="M118" s="41" t="str">
        <f t="shared" si="17"/>
        <v/>
      </c>
      <c r="N118" s="43" t="str">
        <f t="shared" si="18"/>
        <v/>
      </c>
      <c r="O118" s="44"/>
      <c r="P118" s="115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si="15"/>
        <v/>
      </c>
      <c r="J119" s="30" t="str">
        <f t="shared" si="16"/>
        <v/>
      </c>
      <c r="K119" s="30" t="str">
        <f t="shared" si="13"/>
        <v/>
      </c>
      <c r="L119" s="30" t="str">
        <f t="shared" si="14"/>
        <v/>
      </c>
      <c r="M119" s="41" t="str">
        <f t="shared" si="17"/>
        <v/>
      </c>
      <c r="N119" s="43" t="str">
        <f t="shared" si="18"/>
        <v/>
      </c>
      <c r="O119" s="44"/>
      <c r="P119" s="115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si="15"/>
        <v/>
      </c>
      <c r="J120" s="30" t="str">
        <f t="shared" si="16"/>
        <v/>
      </c>
      <c r="K120" s="30" t="str">
        <f t="shared" si="13"/>
        <v/>
      </c>
      <c r="L120" s="30" t="str">
        <f t="shared" si="14"/>
        <v/>
      </c>
      <c r="M120" s="41" t="str">
        <f t="shared" si="17"/>
        <v/>
      </c>
      <c r="N120" s="43" t="str">
        <f t="shared" si="18"/>
        <v/>
      </c>
      <c r="O120" s="44"/>
      <c r="P120" s="115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si="15"/>
        <v/>
      </c>
      <c r="J121" s="30" t="str">
        <f t="shared" si="16"/>
        <v/>
      </c>
      <c r="K121" s="30" t="str">
        <f t="shared" si="13"/>
        <v/>
      </c>
      <c r="L121" s="30" t="str">
        <f t="shared" si="14"/>
        <v/>
      </c>
      <c r="M121" s="41" t="str">
        <f t="shared" si="17"/>
        <v/>
      </c>
      <c r="N121" s="43" t="str">
        <f t="shared" si="18"/>
        <v/>
      </c>
      <c r="O121" s="44"/>
      <c r="P121" s="115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si="15"/>
        <v/>
      </c>
      <c r="J122" s="30" t="str">
        <f t="shared" si="16"/>
        <v/>
      </c>
      <c r="K122" s="30" t="str">
        <f t="shared" si="13"/>
        <v/>
      </c>
      <c r="L122" s="30" t="str">
        <f t="shared" si="14"/>
        <v/>
      </c>
      <c r="M122" s="41" t="str">
        <f t="shared" si="17"/>
        <v/>
      </c>
      <c r="N122" s="43" t="str">
        <f t="shared" si="18"/>
        <v/>
      </c>
      <c r="O122" s="44"/>
      <c r="P122" s="115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si="15"/>
        <v/>
      </c>
      <c r="J123" s="30" t="str">
        <f t="shared" si="16"/>
        <v/>
      </c>
      <c r="K123" s="30" t="str">
        <f t="shared" si="13"/>
        <v/>
      </c>
      <c r="L123" s="30" t="str">
        <f t="shared" si="14"/>
        <v/>
      </c>
      <c r="M123" s="41" t="str">
        <f t="shared" si="17"/>
        <v/>
      </c>
      <c r="N123" s="43" t="str">
        <f t="shared" si="18"/>
        <v/>
      </c>
      <c r="O123" s="44"/>
      <c r="P123" s="115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si="15"/>
        <v/>
      </c>
      <c r="J124" s="30" t="str">
        <f t="shared" si="16"/>
        <v/>
      </c>
      <c r="K124" s="30" t="str">
        <f t="shared" si="13"/>
        <v/>
      </c>
      <c r="L124" s="30" t="str">
        <f t="shared" si="14"/>
        <v/>
      </c>
      <c r="M124" s="41" t="str">
        <f t="shared" si="17"/>
        <v/>
      </c>
      <c r="N124" s="43" t="str">
        <f t="shared" si="18"/>
        <v/>
      </c>
      <c r="O124" s="44"/>
      <c r="P124" s="115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si="15"/>
        <v/>
      </c>
      <c r="J125" s="30" t="str">
        <f t="shared" si="16"/>
        <v/>
      </c>
      <c r="K125" s="30" t="str">
        <f t="shared" si="13"/>
        <v/>
      </c>
      <c r="L125" s="30" t="str">
        <f t="shared" si="14"/>
        <v/>
      </c>
      <c r="M125" s="41" t="str">
        <f t="shared" si="17"/>
        <v/>
      </c>
      <c r="N125" s="43" t="str">
        <f t="shared" si="18"/>
        <v/>
      </c>
      <c r="O125" s="44"/>
      <c r="P125" s="115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si="15"/>
        <v/>
      </c>
      <c r="J126" s="30" t="str">
        <f t="shared" si="16"/>
        <v/>
      </c>
      <c r="K126" s="30" t="str">
        <f t="shared" si="13"/>
        <v/>
      </c>
      <c r="L126" s="30" t="str">
        <f t="shared" si="14"/>
        <v/>
      </c>
      <c r="M126" s="41" t="str">
        <f t="shared" si="17"/>
        <v/>
      </c>
      <c r="N126" s="43" t="str">
        <f t="shared" si="18"/>
        <v/>
      </c>
      <c r="O126" s="44"/>
      <c r="P126" s="115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si="15"/>
        <v/>
      </c>
      <c r="J127" s="30" t="str">
        <f t="shared" si="16"/>
        <v/>
      </c>
      <c r="K127" s="30" t="str">
        <f t="shared" si="13"/>
        <v/>
      </c>
      <c r="L127" s="30" t="str">
        <f t="shared" si="14"/>
        <v/>
      </c>
      <c r="M127" s="41" t="str">
        <f t="shared" si="17"/>
        <v/>
      </c>
      <c r="N127" s="43" t="str">
        <f t="shared" si="18"/>
        <v/>
      </c>
      <c r="O127" s="44"/>
      <c r="P127" s="115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si="15"/>
        <v/>
      </c>
      <c r="J128" s="30" t="str">
        <f t="shared" si="16"/>
        <v/>
      </c>
      <c r="K128" s="30" t="str">
        <f t="shared" si="13"/>
        <v/>
      </c>
      <c r="L128" s="30" t="str">
        <f t="shared" si="14"/>
        <v/>
      </c>
      <c r="M128" s="41" t="str">
        <f t="shared" si="17"/>
        <v/>
      </c>
      <c r="N128" s="43" t="str">
        <f t="shared" si="18"/>
        <v/>
      </c>
      <c r="O128" s="44"/>
      <c r="P128" s="115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si="15"/>
        <v/>
      </c>
      <c r="J129" s="30" t="str">
        <f t="shared" si="16"/>
        <v/>
      </c>
      <c r="K129" s="30" t="str">
        <f t="shared" si="13"/>
        <v/>
      </c>
      <c r="L129" s="30" t="str">
        <f t="shared" si="14"/>
        <v/>
      </c>
      <c r="M129" s="41" t="str">
        <f t="shared" si="17"/>
        <v/>
      </c>
      <c r="N129" s="43" t="str">
        <f t="shared" si="18"/>
        <v/>
      </c>
      <c r="O129" s="44"/>
      <c r="P129" s="115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si="15"/>
        <v/>
      </c>
      <c r="J130" s="30" t="str">
        <f t="shared" si="16"/>
        <v/>
      </c>
      <c r="K130" s="30" t="str">
        <f t="shared" si="13"/>
        <v/>
      </c>
      <c r="L130" s="30" t="str">
        <f t="shared" si="14"/>
        <v/>
      </c>
      <c r="M130" s="41" t="str">
        <f t="shared" si="17"/>
        <v/>
      </c>
      <c r="N130" s="43" t="str">
        <f t="shared" si="18"/>
        <v/>
      </c>
      <c r="O130" s="44"/>
      <c r="P130" s="115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si="15"/>
        <v/>
      </c>
      <c r="J131" s="30" t="str">
        <f t="shared" si="16"/>
        <v/>
      </c>
      <c r="K131" s="30" t="str">
        <f t="shared" si="13"/>
        <v/>
      </c>
      <c r="L131" s="30" t="str">
        <f t="shared" si="14"/>
        <v/>
      </c>
      <c r="M131" s="41" t="str">
        <f t="shared" si="17"/>
        <v/>
      </c>
      <c r="N131" s="43" t="str">
        <f t="shared" si="18"/>
        <v/>
      </c>
      <c r="O131" s="44"/>
      <c r="P131" s="115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si="15"/>
        <v/>
      </c>
      <c r="J132" s="30" t="str">
        <f t="shared" si="16"/>
        <v/>
      </c>
      <c r="K132" s="30" t="str">
        <f t="shared" ref="K132:K195" si="19">IF($H132&lt;&gt;"",IF($H132="QUALIFIED",K131+1,K131),"")</f>
        <v/>
      </c>
      <c r="L132" s="30" t="str">
        <f t="shared" ref="L132:L195" si="20">IF($H132&lt;&gt;"",IF($H132="NOT QUALIFIED",L131+1,L131),"")</f>
        <v/>
      </c>
      <c r="M132" s="41" t="str">
        <f t="shared" si="17"/>
        <v/>
      </c>
      <c r="N132" s="43" t="str">
        <f t="shared" si="18"/>
        <v/>
      </c>
      <c r="O132" s="44"/>
      <c r="P132" s="115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si="15"/>
        <v/>
      </c>
      <c r="J133" s="30" t="str">
        <f t="shared" si="16"/>
        <v/>
      </c>
      <c r="K133" s="30" t="str">
        <f t="shared" si="19"/>
        <v/>
      </c>
      <c r="L133" s="30" t="str">
        <f t="shared" si="20"/>
        <v/>
      </c>
      <c r="M133" s="41" t="str">
        <f t="shared" si="17"/>
        <v/>
      </c>
      <c r="N133" s="43" t="str">
        <f t="shared" si="18"/>
        <v/>
      </c>
      <c r="O133" s="44"/>
      <c r="P133" s="115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si="15"/>
        <v/>
      </c>
      <c r="J134" s="30" t="str">
        <f t="shared" si="16"/>
        <v/>
      </c>
      <c r="K134" s="30" t="str">
        <f t="shared" si="19"/>
        <v/>
      </c>
      <c r="L134" s="30" t="str">
        <f t="shared" si="20"/>
        <v/>
      </c>
      <c r="M134" s="41" t="str">
        <f t="shared" si="17"/>
        <v/>
      </c>
      <c r="N134" s="43" t="str">
        <f t="shared" si="18"/>
        <v/>
      </c>
      <c r="O134" s="44"/>
      <c r="P134" s="115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si="15"/>
        <v/>
      </c>
      <c r="J135" s="30" t="str">
        <f t="shared" si="16"/>
        <v/>
      </c>
      <c r="K135" s="30" t="str">
        <f t="shared" si="19"/>
        <v/>
      </c>
      <c r="L135" s="30" t="str">
        <f t="shared" si="20"/>
        <v/>
      </c>
      <c r="M135" s="41" t="str">
        <f t="shared" si="17"/>
        <v/>
      </c>
      <c r="N135" s="43" t="str">
        <f t="shared" si="18"/>
        <v/>
      </c>
      <c r="O135" s="44"/>
      <c r="P135" s="115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si="15"/>
        <v/>
      </c>
      <c r="J136" s="30" t="str">
        <f t="shared" si="16"/>
        <v/>
      </c>
      <c r="K136" s="30" t="str">
        <f t="shared" si="19"/>
        <v/>
      </c>
      <c r="L136" s="30" t="str">
        <f t="shared" si="20"/>
        <v/>
      </c>
      <c r="M136" s="41" t="str">
        <f t="shared" si="17"/>
        <v/>
      </c>
      <c r="N136" s="43" t="str">
        <f t="shared" si="18"/>
        <v/>
      </c>
      <c r="O136" s="44"/>
      <c r="P136" s="115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si="15"/>
        <v/>
      </c>
      <c r="J137" s="30" t="str">
        <f t="shared" si="16"/>
        <v/>
      </c>
      <c r="K137" s="30" t="str">
        <f t="shared" si="19"/>
        <v/>
      </c>
      <c r="L137" s="30" t="str">
        <f t="shared" si="20"/>
        <v/>
      </c>
      <c r="M137" s="41" t="str">
        <f t="shared" si="17"/>
        <v/>
      </c>
      <c r="N137" s="43" t="str">
        <f t="shared" si="18"/>
        <v/>
      </c>
      <c r="O137" s="44"/>
      <c r="P137" s="115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si="15"/>
        <v/>
      </c>
      <c r="J138" s="30" t="str">
        <f t="shared" si="16"/>
        <v/>
      </c>
      <c r="K138" s="30" t="str">
        <f t="shared" si="19"/>
        <v/>
      </c>
      <c r="L138" s="30" t="str">
        <f t="shared" si="20"/>
        <v/>
      </c>
      <c r="M138" s="41" t="str">
        <f t="shared" si="17"/>
        <v/>
      </c>
      <c r="N138" s="43" t="str">
        <f t="shared" si="18"/>
        <v/>
      </c>
      <c r="O138" s="44"/>
      <c r="P138" s="115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si="15"/>
        <v/>
      </c>
      <c r="J139" s="30" t="str">
        <f t="shared" si="16"/>
        <v/>
      </c>
      <c r="K139" s="30" t="str">
        <f t="shared" si="19"/>
        <v/>
      </c>
      <c r="L139" s="30" t="str">
        <f t="shared" si="20"/>
        <v/>
      </c>
      <c r="M139" s="41" t="str">
        <f t="shared" si="17"/>
        <v/>
      </c>
      <c r="N139" s="43" t="str">
        <f t="shared" si="18"/>
        <v/>
      </c>
      <c r="O139" s="44"/>
      <c r="P139" s="115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si="15"/>
        <v/>
      </c>
      <c r="J140" s="30" t="str">
        <f t="shared" si="16"/>
        <v/>
      </c>
      <c r="K140" s="30" t="str">
        <f t="shared" si="19"/>
        <v/>
      </c>
      <c r="L140" s="30" t="str">
        <f t="shared" si="20"/>
        <v/>
      </c>
      <c r="M140" s="41" t="str">
        <f t="shared" si="17"/>
        <v/>
      </c>
      <c r="N140" s="43" t="str">
        <f t="shared" si="18"/>
        <v/>
      </c>
      <c r="O140" s="44"/>
      <c r="P140" s="115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si="15"/>
        <v/>
      </c>
      <c r="J141" s="30" t="str">
        <f t="shared" si="16"/>
        <v/>
      </c>
      <c r="K141" s="30" t="str">
        <f t="shared" si="19"/>
        <v/>
      </c>
      <c r="L141" s="30" t="str">
        <f t="shared" si="20"/>
        <v/>
      </c>
      <c r="M141" s="41" t="str">
        <f t="shared" si="17"/>
        <v/>
      </c>
      <c r="N141" s="43" t="str">
        <f t="shared" si="18"/>
        <v/>
      </c>
      <c r="O141" s="44"/>
      <c r="P141" s="115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si="15"/>
        <v/>
      </c>
      <c r="J142" s="30" t="str">
        <f t="shared" si="16"/>
        <v/>
      </c>
      <c r="K142" s="30" t="str">
        <f t="shared" si="19"/>
        <v/>
      </c>
      <c r="L142" s="30" t="str">
        <f t="shared" si="20"/>
        <v/>
      </c>
      <c r="M142" s="41" t="str">
        <f t="shared" si="17"/>
        <v/>
      </c>
      <c r="N142" s="43" t="str">
        <f t="shared" si="18"/>
        <v/>
      </c>
      <c r="O142" s="44"/>
      <c r="P142" s="115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si="15"/>
        <v/>
      </c>
      <c r="J143" s="30" t="str">
        <f t="shared" si="16"/>
        <v/>
      </c>
      <c r="K143" s="30" t="str">
        <f t="shared" si="19"/>
        <v/>
      </c>
      <c r="L143" s="30" t="str">
        <f t="shared" si="20"/>
        <v/>
      </c>
      <c r="M143" s="41" t="str">
        <f t="shared" si="17"/>
        <v/>
      </c>
      <c r="N143" s="43" t="str">
        <f t="shared" si="18"/>
        <v/>
      </c>
      <c r="O143" s="44"/>
      <c r="P143" s="115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si="15"/>
        <v/>
      </c>
      <c r="J144" s="30" t="str">
        <f t="shared" si="16"/>
        <v/>
      </c>
      <c r="K144" s="30" t="str">
        <f t="shared" si="19"/>
        <v/>
      </c>
      <c r="L144" s="30" t="str">
        <f t="shared" si="20"/>
        <v/>
      </c>
      <c r="M144" s="41" t="str">
        <f t="shared" si="17"/>
        <v/>
      </c>
      <c r="N144" s="43" t="str">
        <f t="shared" si="18"/>
        <v/>
      </c>
      <c r="O144" s="44"/>
      <c r="P144" s="115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si="15"/>
        <v/>
      </c>
      <c r="J145" s="30" t="str">
        <f t="shared" si="16"/>
        <v/>
      </c>
      <c r="K145" s="30" t="str">
        <f t="shared" si="19"/>
        <v/>
      </c>
      <c r="L145" s="30" t="str">
        <f t="shared" si="20"/>
        <v/>
      </c>
      <c r="M145" s="41" t="str">
        <f t="shared" si="17"/>
        <v/>
      </c>
      <c r="N145" s="43" t="str">
        <f t="shared" si="18"/>
        <v/>
      </c>
      <c r="O145" s="44"/>
      <c r="P145" s="115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si="15"/>
        <v/>
      </c>
      <c r="J146" s="30" t="str">
        <f t="shared" si="16"/>
        <v/>
      </c>
      <c r="K146" s="30" t="str">
        <f t="shared" si="19"/>
        <v/>
      </c>
      <c r="L146" s="30" t="str">
        <f t="shared" si="20"/>
        <v/>
      </c>
      <c r="M146" s="41" t="str">
        <f t="shared" si="17"/>
        <v/>
      </c>
      <c r="N146" s="43" t="str">
        <f t="shared" si="18"/>
        <v/>
      </c>
      <c r="O146" s="44"/>
      <c r="P146" s="115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si="15"/>
        <v/>
      </c>
      <c r="J147" s="30" t="str">
        <f t="shared" si="16"/>
        <v/>
      </c>
      <c r="K147" s="30" t="str">
        <f t="shared" si="19"/>
        <v/>
      </c>
      <c r="L147" s="30" t="str">
        <f t="shared" si="20"/>
        <v/>
      </c>
      <c r="M147" s="41" t="str">
        <f t="shared" si="17"/>
        <v/>
      </c>
      <c r="N147" s="43" t="str">
        <f t="shared" si="18"/>
        <v/>
      </c>
      <c r="O147" s="44"/>
      <c r="P147" s="115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si="15"/>
        <v/>
      </c>
      <c r="J148" s="30" t="str">
        <f t="shared" si="16"/>
        <v/>
      </c>
      <c r="K148" s="30" t="str">
        <f t="shared" si="19"/>
        <v/>
      </c>
      <c r="L148" s="30" t="str">
        <f t="shared" si="20"/>
        <v/>
      </c>
      <c r="M148" s="41" t="str">
        <f t="shared" si="17"/>
        <v/>
      </c>
      <c r="N148" s="43" t="str">
        <f t="shared" si="18"/>
        <v/>
      </c>
      <c r="O148" s="44"/>
      <c r="P148" s="115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si="15"/>
        <v/>
      </c>
      <c r="J149" s="30" t="str">
        <f t="shared" si="16"/>
        <v/>
      </c>
      <c r="K149" s="30" t="str">
        <f t="shared" si="19"/>
        <v/>
      </c>
      <c r="L149" s="30" t="str">
        <f t="shared" si="20"/>
        <v/>
      </c>
      <c r="M149" s="41" t="str">
        <f t="shared" si="17"/>
        <v/>
      </c>
      <c r="N149" s="43" t="str">
        <f t="shared" si="18"/>
        <v/>
      </c>
      <c r="O149" s="44"/>
      <c r="P149" s="115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si="15"/>
        <v/>
      </c>
      <c r="J150" s="30" t="str">
        <f t="shared" si="16"/>
        <v/>
      </c>
      <c r="K150" s="30" t="str">
        <f t="shared" si="19"/>
        <v/>
      </c>
      <c r="L150" s="30" t="str">
        <f t="shared" si="20"/>
        <v/>
      </c>
      <c r="M150" s="41" t="str">
        <f t="shared" si="17"/>
        <v/>
      </c>
      <c r="N150" s="43" t="str">
        <f t="shared" si="18"/>
        <v/>
      </c>
      <c r="O150" s="44"/>
      <c r="P150" s="115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si="15"/>
        <v/>
      </c>
      <c r="J151" s="30" t="str">
        <f t="shared" si="16"/>
        <v/>
      </c>
      <c r="K151" s="30" t="str">
        <f t="shared" si="19"/>
        <v/>
      </c>
      <c r="L151" s="30" t="str">
        <f t="shared" si="20"/>
        <v/>
      </c>
      <c r="M151" s="41" t="str">
        <f t="shared" si="17"/>
        <v/>
      </c>
      <c r="N151" s="43" t="str">
        <f t="shared" si="18"/>
        <v/>
      </c>
      <c r="O151" s="44"/>
      <c r="P151" s="115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ref="I152:I215" si="21">IF($H152&lt;&gt;"",IF($H152=I$2,I151+1,I151),"")</f>
        <v/>
      </c>
      <c r="J152" s="30" t="str">
        <f t="shared" ref="J152:J215" si="22">IF($H152&lt;&gt;"",IF($H152=J$2,J151+1,J151),"")</f>
        <v/>
      </c>
      <c r="K152" s="30" t="str">
        <f t="shared" si="19"/>
        <v/>
      </c>
      <c r="L152" s="30" t="str">
        <f t="shared" si="20"/>
        <v/>
      </c>
      <c r="M152" s="41" t="str">
        <f t="shared" ref="M152:M215" si="23">IF($H152&lt;&gt;"",SUM(I152:L152),"")</f>
        <v/>
      </c>
      <c r="N152" s="43" t="str">
        <f t="shared" ref="N152:N215" si="24">IF(AND(M152&lt;&gt;0,M152&lt;&gt;""),SUM(I152/M152),"")</f>
        <v/>
      </c>
      <c r="O152" s="44"/>
      <c r="P152" s="115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si="21"/>
        <v/>
      </c>
      <c r="J153" s="30" t="str">
        <f t="shared" si="22"/>
        <v/>
      </c>
      <c r="K153" s="30" t="str">
        <f t="shared" si="19"/>
        <v/>
      </c>
      <c r="L153" s="30" t="str">
        <f t="shared" si="20"/>
        <v/>
      </c>
      <c r="M153" s="41" t="str">
        <f t="shared" si="23"/>
        <v/>
      </c>
      <c r="N153" s="43" t="str">
        <f t="shared" si="24"/>
        <v/>
      </c>
      <c r="O153" s="44"/>
      <c r="P153" s="115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si="21"/>
        <v/>
      </c>
      <c r="J154" s="30" t="str">
        <f t="shared" si="22"/>
        <v/>
      </c>
      <c r="K154" s="30" t="str">
        <f t="shared" si="19"/>
        <v/>
      </c>
      <c r="L154" s="30" t="str">
        <f t="shared" si="20"/>
        <v/>
      </c>
      <c r="M154" s="41" t="str">
        <f t="shared" si="23"/>
        <v/>
      </c>
      <c r="N154" s="43" t="str">
        <f t="shared" si="24"/>
        <v/>
      </c>
      <c r="O154" s="44"/>
      <c r="P154" s="115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si="21"/>
        <v/>
      </c>
      <c r="J155" s="30" t="str">
        <f t="shared" si="22"/>
        <v/>
      </c>
      <c r="K155" s="30" t="str">
        <f t="shared" si="19"/>
        <v/>
      </c>
      <c r="L155" s="30" t="str">
        <f t="shared" si="20"/>
        <v/>
      </c>
      <c r="M155" s="41" t="str">
        <f t="shared" si="23"/>
        <v/>
      </c>
      <c r="N155" s="43" t="str">
        <f t="shared" si="24"/>
        <v/>
      </c>
      <c r="O155" s="44"/>
      <c r="P155" s="115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si="21"/>
        <v/>
      </c>
      <c r="J156" s="30" t="str">
        <f t="shared" si="22"/>
        <v/>
      </c>
      <c r="K156" s="30" t="str">
        <f t="shared" si="19"/>
        <v/>
      </c>
      <c r="L156" s="30" t="str">
        <f t="shared" si="20"/>
        <v/>
      </c>
      <c r="M156" s="41" t="str">
        <f t="shared" si="23"/>
        <v/>
      </c>
      <c r="N156" s="43" t="str">
        <f t="shared" si="24"/>
        <v/>
      </c>
      <c r="O156" s="44"/>
      <c r="P156" s="115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si="21"/>
        <v/>
      </c>
      <c r="J157" s="30" t="str">
        <f t="shared" si="22"/>
        <v/>
      </c>
      <c r="K157" s="30" t="str">
        <f t="shared" si="19"/>
        <v/>
      </c>
      <c r="L157" s="30" t="str">
        <f t="shared" si="20"/>
        <v/>
      </c>
      <c r="M157" s="41" t="str">
        <f t="shared" si="23"/>
        <v/>
      </c>
      <c r="N157" s="43" t="str">
        <f t="shared" si="24"/>
        <v/>
      </c>
      <c r="O157" s="44"/>
      <c r="P157" s="115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si="21"/>
        <v/>
      </c>
      <c r="J158" s="30" t="str">
        <f t="shared" si="22"/>
        <v/>
      </c>
      <c r="K158" s="30" t="str">
        <f t="shared" si="19"/>
        <v/>
      </c>
      <c r="L158" s="30" t="str">
        <f t="shared" si="20"/>
        <v/>
      </c>
      <c r="M158" s="41" t="str">
        <f t="shared" si="23"/>
        <v/>
      </c>
      <c r="N158" s="43" t="str">
        <f t="shared" si="24"/>
        <v/>
      </c>
      <c r="O158" s="44"/>
      <c r="P158" s="115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si="21"/>
        <v/>
      </c>
      <c r="J159" s="30" t="str">
        <f t="shared" si="22"/>
        <v/>
      </c>
      <c r="K159" s="30" t="str">
        <f t="shared" si="19"/>
        <v/>
      </c>
      <c r="L159" s="30" t="str">
        <f t="shared" si="20"/>
        <v/>
      </c>
      <c r="M159" s="41" t="str">
        <f t="shared" si="23"/>
        <v/>
      </c>
      <c r="N159" s="43" t="str">
        <f t="shared" si="24"/>
        <v/>
      </c>
      <c r="O159" s="44"/>
      <c r="P159" s="115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si="21"/>
        <v/>
      </c>
      <c r="J160" s="30" t="str">
        <f t="shared" si="22"/>
        <v/>
      </c>
      <c r="K160" s="30" t="str">
        <f t="shared" si="19"/>
        <v/>
      </c>
      <c r="L160" s="30" t="str">
        <f t="shared" si="20"/>
        <v/>
      </c>
      <c r="M160" s="41" t="str">
        <f t="shared" si="23"/>
        <v/>
      </c>
      <c r="N160" s="43" t="str">
        <f t="shared" si="24"/>
        <v/>
      </c>
      <c r="O160" s="44"/>
      <c r="P160" s="115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si="21"/>
        <v/>
      </c>
      <c r="J161" s="30" t="str">
        <f t="shared" si="22"/>
        <v/>
      </c>
      <c r="K161" s="30" t="str">
        <f t="shared" si="19"/>
        <v/>
      </c>
      <c r="L161" s="30" t="str">
        <f t="shared" si="20"/>
        <v/>
      </c>
      <c r="M161" s="41" t="str">
        <f t="shared" si="23"/>
        <v/>
      </c>
      <c r="N161" s="43" t="str">
        <f t="shared" si="24"/>
        <v/>
      </c>
      <c r="O161" s="44"/>
      <c r="P161" s="115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si="21"/>
        <v/>
      </c>
      <c r="J162" s="30" t="str">
        <f t="shared" si="22"/>
        <v/>
      </c>
      <c r="K162" s="30" t="str">
        <f t="shared" si="19"/>
        <v/>
      </c>
      <c r="L162" s="30" t="str">
        <f t="shared" si="20"/>
        <v/>
      </c>
      <c r="M162" s="41" t="str">
        <f t="shared" si="23"/>
        <v/>
      </c>
      <c r="N162" s="43" t="str">
        <f t="shared" si="24"/>
        <v/>
      </c>
      <c r="O162" s="44"/>
      <c r="P162" s="115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si="21"/>
        <v/>
      </c>
      <c r="J163" s="30" t="str">
        <f t="shared" si="22"/>
        <v/>
      </c>
      <c r="K163" s="30" t="str">
        <f t="shared" si="19"/>
        <v/>
      </c>
      <c r="L163" s="30" t="str">
        <f t="shared" si="20"/>
        <v/>
      </c>
      <c r="M163" s="41" t="str">
        <f t="shared" si="23"/>
        <v/>
      </c>
      <c r="N163" s="43" t="str">
        <f t="shared" si="24"/>
        <v/>
      </c>
      <c r="O163" s="44"/>
      <c r="P163" s="115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si="21"/>
        <v/>
      </c>
      <c r="J164" s="30" t="str">
        <f t="shared" si="22"/>
        <v/>
      </c>
      <c r="K164" s="30" t="str">
        <f t="shared" si="19"/>
        <v/>
      </c>
      <c r="L164" s="30" t="str">
        <f t="shared" si="20"/>
        <v/>
      </c>
      <c r="M164" s="41" t="str">
        <f t="shared" si="23"/>
        <v/>
      </c>
      <c r="N164" s="43" t="str">
        <f t="shared" si="24"/>
        <v/>
      </c>
      <c r="O164" s="44"/>
      <c r="P164" s="115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si="21"/>
        <v/>
      </c>
      <c r="J165" s="30" t="str">
        <f t="shared" si="22"/>
        <v/>
      </c>
      <c r="K165" s="30" t="str">
        <f t="shared" si="19"/>
        <v/>
      </c>
      <c r="L165" s="30" t="str">
        <f t="shared" si="20"/>
        <v/>
      </c>
      <c r="M165" s="41" t="str">
        <f t="shared" si="23"/>
        <v/>
      </c>
      <c r="N165" s="43" t="str">
        <f t="shared" si="24"/>
        <v/>
      </c>
      <c r="O165" s="44"/>
      <c r="P165" s="115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si="21"/>
        <v/>
      </c>
      <c r="J166" s="30" t="str">
        <f t="shared" si="22"/>
        <v/>
      </c>
      <c r="K166" s="30" t="str">
        <f t="shared" si="19"/>
        <v/>
      </c>
      <c r="L166" s="30" t="str">
        <f t="shared" si="20"/>
        <v/>
      </c>
      <c r="M166" s="41" t="str">
        <f t="shared" si="23"/>
        <v/>
      </c>
      <c r="N166" s="43" t="str">
        <f t="shared" si="24"/>
        <v/>
      </c>
      <c r="O166" s="44"/>
      <c r="P166" s="115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si="21"/>
        <v/>
      </c>
      <c r="J167" s="30" t="str">
        <f t="shared" si="22"/>
        <v/>
      </c>
      <c r="K167" s="30" t="str">
        <f t="shared" si="19"/>
        <v/>
      </c>
      <c r="L167" s="30" t="str">
        <f t="shared" si="20"/>
        <v/>
      </c>
      <c r="M167" s="41" t="str">
        <f t="shared" si="23"/>
        <v/>
      </c>
      <c r="N167" s="43" t="str">
        <f t="shared" si="24"/>
        <v/>
      </c>
      <c r="O167" s="44"/>
      <c r="P167" s="115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si="21"/>
        <v/>
      </c>
      <c r="J168" s="30" t="str">
        <f t="shared" si="22"/>
        <v/>
      </c>
      <c r="K168" s="30" t="str">
        <f t="shared" si="19"/>
        <v/>
      </c>
      <c r="L168" s="30" t="str">
        <f t="shared" si="20"/>
        <v/>
      </c>
      <c r="M168" s="41" t="str">
        <f t="shared" si="23"/>
        <v/>
      </c>
      <c r="N168" s="43" t="str">
        <f t="shared" si="24"/>
        <v/>
      </c>
      <c r="O168" s="44"/>
      <c r="P168" s="115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si="21"/>
        <v/>
      </c>
      <c r="J169" s="30" t="str">
        <f t="shared" si="22"/>
        <v/>
      </c>
      <c r="K169" s="30" t="str">
        <f t="shared" si="19"/>
        <v/>
      </c>
      <c r="L169" s="30" t="str">
        <f t="shared" si="20"/>
        <v/>
      </c>
      <c r="M169" s="41" t="str">
        <f t="shared" si="23"/>
        <v/>
      </c>
      <c r="N169" s="43" t="str">
        <f t="shared" si="24"/>
        <v/>
      </c>
      <c r="O169" s="44"/>
      <c r="P169" s="115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si="21"/>
        <v/>
      </c>
      <c r="J170" s="30" t="str">
        <f t="shared" si="22"/>
        <v/>
      </c>
      <c r="K170" s="30" t="str">
        <f t="shared" si="19"/>
        <v/>
      </c>
      <c r="L170" s="30" t="str">
        <f t="shared" si="20"/>
        <v/>
      </c>
      <c r="M170" s="41" t="str">
        <f t="shared" si="23"/>
        <v/>
      </c>
      <c r="N170" s="43" t="str">
        <f t="shared" si="24"/>
        <v/>
      </c>
      <c r="O170" s="44"/>
      <c r="P170" s="115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si="21"/>
        <v/>
      </c>
      <c r="J171" s="30" t="str">
        <f t="shared" si="22"/>
        <v/>
      </c>
      <c r="K171" s="30" t="str">
        <f t="shared" si="19"/>
        <v/>
      </c>
      <c r="L171" s="30" t="str">
        <f t="shared" si="20"/>
        <v/>
      </c>
      <c r="M171" s="41" t="str">
        <f t="shared" si="23"/>
        <v/>
      </c>
      <c r="N171" s="43" t="str">
        <f t="shared" si="24"/>
        <v/>
      </c>
      <c r="O171" s="44"/>
      <c r="P171" s="115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si="21"/>
        <v/>
      </c>
      <c r="J172" s="30" t="str">
        <f t="shared" si="22"/>
        <v/>
      </c>
      <c r="K172" s="30" t="str">
        <f t="shared" si="19"/>
        <v/>
      </c>
      <c r="L172" s="30" t="str">
        <f t="shared" si="20"/>
        <v/>
      </c>
      <c r="M172" s="41" t="str">
        <f t="shared" si="23"/>
        <v/>
      </c>
      <c r="N172" s="43" t="str">
        <f t="shared" si="24"/>
        <v/>
      </c>
      <c r="O172" s="44"/>
      <c r="P172" s="115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si="21"/>
        <v/>
      </c>
      <c r="J173" s="30" t="str">
        <f t="shared" si="22"/>
        <v/>
      </c>
      <c r="K173" s="30" t="str">
        <f t="shared" si="19"/>
        <v/>
      </c>
      <c r="L173" s="30" t="str">
        <f t="shared" si="20"/>
        <v/>
      </c>
      <c r="M173" s="41" t="str">
        <f t="shared" si="23"/>
        <v/>
      </c>
      <c r="N173" s="43" t="str">
        <f t="shared" si="24"/>
        <v/>
      </c>
      <c r="O173" s="44"/>
      <c r="P173" s="115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si="21"/>
        <v/>
      </c>
      <c r="J174" s="30" t="str">
        <f t="shared" si="22"/>
        <v/>
      </c>
      <c r="K174" s="30" t="str">
        <f t="shared" si="19"/>
        <v/>
      </c>
      <c r="L174" s="30" t="str">
        <f t="shared" si="20"/>
        <v/>
      </c>
      <c r="M174" s="41" t="str">
        <f t="shared" si="23"/>
        <v/>
      </c>
      <c r="N174" s="43" t="str">
        <f t="shared" si="24"/>
        <v/>
      </c>
      <c r="O174" s="44"/>
      <c r="P174" s="115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si="21"/>
        <v/>
      </c>
      <c r="J175" s="30" t="str">
        <f t="shared" si="22"/>
        <v/>
      </c>
      <c r="K175" s="30" t="str">
        <f t="shared" si="19"/>
        <v/>
      </c>
      <c r="L175" s="30" t="str">
        <f t="shared" si="20"/>
        <v/>
      </c>
      <c r="M175" s="41" t="str">
        <f t="shared" si="23"/>
        <v/>
      </c>
      <c r="N175" s="43" t="str">
        <f t="shared" si="24"/>
        <v/>
      </c>
      <c r="O175" s="44"/>
      <c r="P175" s="115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si="21"/>
        <v/>
      </c>
      <c r="J176" s="30" t="str">
        <f t="shared" si="22"/>
        <v/>
      </c>
      <c r="K176" s="30" t="str">
        <f t="shared" si="19"/>
        <v/>
      </c>
      <c r="L176" s="30" t="str">
        <f t="shared" si="20"/>
        <v/>
      </c>
      <c r="M176" s="41" t="str">
        <f t="shared" si="23"/>
        <v/>
      </c>
      <c r="N176" s="43" t="str">
        <f t="shared" si="24"/>
        <v/>
      </c>
      <c r="O176" s="44"/>
      <c r="P176" s="115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si="21"/>
        <v/>
      </c>
      <c r="J177" s="30" t="str">
        <f t="shared" si="22"/>
        <v/>
      </c>
      <c r="K177" s="30" t="str">
        <f t="shared" si="19"/>
        <v/>
      </c>
      <c r="L177" s="30" t="str">
        <f t="shared" si="20"/>
        <v/>
      </c>
      <c r="M177" s="41" t="str">
        <f t="shared" si="23"/>
        <v/>
      </c>
      <c r="N177" s="43" t="str">
        <f t="shared" si="24"/>
        <v/>
      </c>
      <c r="O177" s="44"/>
      <c r="P177" s="115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si="21"/>
        <v/>
      </c>
      <c r="J178" s="30" t="str">
        <f t="shared" si="22"/>
        <v/>
      </c>
      <c r="K178" s="30" t="str">
        <f t="shared" si="19"/>
        <v/>
      </c>
      <c r="L178" s="30" t="str">
        <f t="shared" si="20"/>
        <v/>
      </c>
      <c r="M178" s="41" t="str">
        <f t="shared" si="23"/>
        <v/>
      </c>
      <c r="N178" s="43" t="str">
        <f t="shared" si="24"/>
        <v/>
      </c>
      <c r="O178" s="44"/>
      <c r="P178" s="115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si="21"/>
        <v/>
      </c>
      <c r="J179" s="30" t="str">
        <f t="shared" si="22"/>
        <v/>
      </c>
      <c r="K179" s="30" t="str">
        <f t="shared" si="19"/>
        <v/>
      </c>
      <c r="L179" s="30" t="str">
        <f t="shared" si="20"/>
        <v/>
      </c>
      <c r="M179" s="41" t="str">
        <f t="shared" si="23"/>
        <v/>
      </c>
      <c r="N179" s="43" t="str">
        <f t="shared" si="24"/>
        <v/>
      </c>
      <c r="O179" s="44"/>
      <c r="P179" s="115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si="21"/>
        <v/>
      </c>
      <c r="J180" s="30" t="str">
        <f t="shared" si="22"/>
        <v/>
      </c>
      <c r="K180" s="30" t="str">
        <f t="shared" si="19"/>
        <v/>
      </c>
      <c r="L180" s="30" t="str">
        <f t="shared" si="20"/>
        <v/>
      </c>
      <c r="M180" s="41" t="str">
        <f t="shared" si="23"/>
        <v/>
      </c>
      <c r="N180" s="43" t="str">
        <f t="shared" si="24"/>
        <v/>
      </c>
      <c r="O180" s="44"/>
      <c r="P180" s="115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si="21"/>
        <v/>
      </c>
      <c r="J181" s="30" t="str">
        <f t="shared" si="22"/>
        <v/>
      </c>
      <c r="K181" s="30" t="str">
        <f t="shared" si="19"/>
        <v/>
      </c>
      <c r="L181" s="30" t="str">
        <f t="shared" si="20"/>
        <v/>
      </c>
      <c r="M181" s="41" t="str">
        <f t="shared" si="23"/>
        <v/>
      </c>
      <c r="N181" s="43" t="str">
        <f t="shared" si="24"/>
        <v/>
      </c>
      <c r="O181" s="44"/>
      <c r="P181" s="115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si="21"/>
        <v/>
      </c>
      <c r="J182" s="30" t="str">
        <f t="shared" si="22"/>
        <v/>
      </c>
      <c r="K182" s="30" t="str">
        <f t="shared" si="19"/>
        <v/>
      </c>
      <c r="L182" s="30" t="str">
        <f t="shared" si="20"/>
        <v/>
      </c>
      <c r="M182" s="41" t="str">
        <f t="shared" si="23"/>
        <v/>
      </c>
      <c r="N182" s="43" t="str">
        <f t="shared" si="24"/>
        <v/>
      </c>
      <c r="O182" s="44"/>
      <c r="P182" s="115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si="21"/>
        <v/>
      </c>
      <c r="J183" s="30" t="str">
        <f t="shared" si="22"/>
        <v/>
      </c>
      <c r="K183" s="30" t="str">
        <f t="shared" si="19"/>
        <v/>
      </c>
      <c r="L183" s="30" t="str">
        <f t="shared" si="20"/>
        <v/>
      </c>
      <c r="M183" s="41" t="str">
        <f t="shared" si="23"/>
        <v/>
      </c>
      <c r="N183" s="43" t="str">
        <f t="shared" si="24"/>
        <v/>
      </c>
      <c r="O183" s="44"/>
      <c r="P183" s="115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si="21"/>
        <v/>
      </c>
      <c r="J184" s="30" t="str">
        <f t="shared" si="22"/>
        <v/>
      </c>
      <c r="K184" s="30" t="str">
        <f t="shared" si="19"/>
        <v/>
      </c>
      <c r="L184" s="30" t="str">
        <f t="shared" si="20"/>
        <v/>
      </c>
      <c r="M184" s="41" t="str">
        <f t="shared" si="23"/>
        <v/>
      </c>
      <c r="N184" s="43" t="str">
        <f t="shared" si="24"/>
        <v/>
      </c>
      <c r="O184" s="44"/>
      <c r="P184" s="115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si="21"/>
        <v/>
      </c>
      <c r="J185" s="30" t="str">
        <f t="shared" si="22"/>
        <v/>
      </c>
      <c r="K185" s="30" t="str">
        <f t="shared" si="19"/>
        <v/>
      </c>
      <c r="L185" s="30" t="str">
        <f t="shared" si="20"/>
        <v/>
      </c>
      <c r="M185" s="41" t="str">
        <f t="shared" si="23"/>
        <v/>
      </c>
      <c r="N185" s="43" t="str">
        <f t="shared" si="24"/>
        <v/>
      </c>
      <c r="O185" s="44"/>
      <c r="P185" s="115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si="21"/>
        <v/>
      </c>
      <c r="J186" s="30" t="str">
        <f t="shared" si="22"/>
        <v/>
      </c>
      <c r="K186" s="30" t="str">
        <f t="shared" si="19"/>
        <v/>
      </c>
      <c r="L186" s="30" t="str">
        <f t="shared" si="20"/>
        <v/>
      </c>
      <c r="M186" s="41" t="str">
        <f t="shared" si="23"/>
        <v/>
      </c>
      <c r="N186" s="43" t="str">
        <f t="shared" si="24"/>
        <v/>
      </c>
      <c r="O186" s="44"/>
      <c r="P186" s="115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si="21"/>
        <v/>
      </c>
      <c r="J187" s="30" t="str">
        <f t="shared" si="22"/>
        <v/>
      </c>
      <c r="K187" s="30" t="str">
        <f t="shared" si="19"/>
        <v/>
      </c>
      <c r="L187" s="30" t="str">
        <f t="shared" si="20"/>
        <v/>
      </c>
      <c r="M187" s="41" t="str">
        <f t="shared" si="23"/>
        <v/>
      </c>
      <c r="N187" s="43" t="str">
        <f t="shared" si="24"/>
        <v/>
      </c>
      <c r="O187" s="44"/>
      <c r="P187" s="115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si="21"/>
        <v/>
      </c>
      <c r="J188" s="30" t="str">
        <f t="shared" si="22"/>
        <v/>
      </c>
      <c r="K188" s="30" t="str">
        <f t="shared" si="19"/>
        <v/>
      </c>
      <c r="L188" s="30" t="str">
        <f t="shared" si="20"/>
        <v/>
      </c>
      <c r="M188" s="41" t="str">
        <f t="shared" si="23"/>
        <v/>
      </c>
      <c r="N188" s="43" t="str">
        <f t="shared" si="24"/>
        <v/>
      </c>
      <c r="O188" s="44"/>
      <c r="P188" s="115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si="21"/>
        <v/>
      </c>
      <c r="J189" s="30" t="str">
        <f t="shared" si="22"/>
        <v/>
      </c>
      <c r="K189" s="30" t="str">
        <f t="shared" si="19"/>
        <v/>
      </c>
      <c r="L189" s="30" t="str">
        <f t="shared" si="20"/>
        <v/>
      </c>
      <c r="M189" s="41" t="str">
        <f t="shared" si="23"/>
        <v/>
      </c>
      <c r="N189" s="43" t="str">
        <f t="shared" si="24"/>
        <v/>
      </c>
      <c r="O189" s="44"/>
      <c r="P189" s="115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si="21"/>
        <v/>
      </c>
      <c r="J190" s="30" t="str">
        <f t="shared" si="22"/>
        <v/>
      </c>
      <c r="K190" s="30" t="str">
        <f t="shared" si="19"/>
        <v/>
      </c>
      <c r="L190" s="30" t="str">
        <f t="shared" si="20"/>
        <v/>
      </c>
      <c r="M190" s="41" t="str">
        <f t="shared" si="23"/>
        <v/>
      </c>
      <c r="N190" s="43" t="str">
        <f t="shared" si="24"/>
        <v/>
      </c>
      <c r="O190" s="44"/>
      <c r="P190" s="115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si="21"/>
        <v/>
      </c>
      <c r="J191" s="30" t="str">
        <f t="shared" si="22"/>
        <v/>
      </c>
      <c r="K191" s="30" t="str">
        <f t="shared" si="19"/>
        <v/>
      </c>
      <c r="L191" s="30" t="str">
        <f t="shared" si="20"/>
        <v/>
      </c>
      <c r="M191" s="41" t="str">
        <f t="shared" si="23"/>
        <v/>
      </c>
      <c r="N191" s="43" t="str">
        <f t="shared" si="24"/>
        <v/>
      </c>
      <c r="O191" s="44"/>
      <c r="P191" s="115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si="21"/>
        <v/>
      </c>
      <c r="J192" s="30" t="str">
        <f t="shared" si="22"/>
        <v/>
      </c>
      <c r="K192" s="30" t="str">
        <f t="shared" si="19"/>
        <v/>
      </c>
      <c r="L192" s="30" t="str">
        <f t="shared" si="20"/>
        <v/>
      </c>
      <c r="M192" s="41" t="str">
        <f t="shared" si="23"/>
        <v/>
      </c>
      <c r="N192" s="43" t="str">
        <f t="shared" si="24"/>
        <v/>
      </c>
      <c r="O192" s="44"/>
      <c r="P192" s="115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si="21"/>
        <v/>
      </c>
      <c r="J193" s="30" t="str">
        <f t="shared" si="22"/>
        <v/>
      </c>
      <c r="K193" s="30" t="str">
        <f t="shared" si="19"/>
        <v/>
      </c>
      <c r="L193" s="30" t="str">
        <f t="shared" si="20"/>
        <v/>
      </c>
      <c r="M193" s="41" t="str">
        <f t="shared" si="23"/>
        <v/>
      </c>
      <c r="N193" s="43" t="str">
        <f t="shared" si="24"/>
        <v/>
      </c>
      <c r="O193" s="44"/>
      <c r="P193" s="115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si="21"/>
        <v/>
      </c>
      <c r="J194" s="30" t="str">
        <f t="shared" si="22"/>
        <v/>
      </c>
      <c r="K194" s="30" t="str">
        <f t="shared" si="19"/>
        <v/>
      </c>
      <c r="L194" s="30" t="str">
        <f t="shared" si="20"/>
        <v/>
      </c>
      <c r="M194" s="41" t="str">
        <f t="shared" si="23"/>
        <v/>
      </c>
      <c r="N194" s="43" t="str">
        <f t="shared" si="24"/>
        <v/>
      </c>
      <c r="O194" s="44"/>
      <c r="P194" s="115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si="21"/>
        <v/>
      </c>
      <c r="J195" s="30" t="str">
        <f t="shared" si="22"/>
        <v/>
      </c>
      <c r="K195" s="30" t="str">
        <f t="shared" si="19"/>
        <v/>
      </c>
      <c r="L195" s="30" t="str">
        <f t="shared" si="20"/>
        <v/>
      </c>
      <c r="M195" s="41" t="str">
        <f t="shared" si="23"/>
        <v/>
      </c>
      <c r="N195" s="43" t="str">
        <f t="shared" si="24"/>
        <v/>
      </c>
      <c r="O195" s="44"/>
      <c r="P195" s="115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si="21"/>
        <v/>
      </c>
      <c r="J196" s="30" t="str">
        <f t="shared" si="22"/>
        <v/>
      </c>
      <c r="K196" s="30" t="str">
        <f t="shared" ref="K196:K258" si="25">IF($H196&lt;&gt;"",IF($H196="QUALIFIED",K195+1,K195),"")</f>
        <v/>
      </c>
      <c r="L196" s="30" t="str">
        <f t="shared" ref="L196:L258" si="26">IF($H196&lt;&gt;"",IF($H196="NOT QUALIFIED",L195+1,L195),"")</f>
        <v/>
      </c>
      <c r="M196" s="41" t="str">
        <f t="shared" si="23"/>
        <v/>
      </c>
      <c r="N196" s="43" t="str">
        <f t="shared" si="24"/>
        <v/>
      </c>
      <c r="O196" s="44"/>
      <c r="P196" s="115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si="21"/>
        <v/>
      </c>
      <c r="J197" s="30" t="str">
        <f t="shared" si="22"/>
        <v/>
      </c>
      <c r="K197" s="30" t="str">
        <f t="shared" si="25"/>
        <v/>
      </c>
      <c r="L197" s="30" t="str">
        <f t="shared" si="26"/>
        <v/>
      </c>
      <c r="M197" s="41" t="str">
        <f t="shared" si="23"/>
        <v/>
      </c>
      <c r="N197" s="43" t="str">
        <f t="shared" si="24"/>
        <v/>
      </c>
      <c r="O197" s="44"/>
      <c r="P197" s="115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si="21"/>
        <v/>
      </c>
      <c r="J198" s="30" t="str">
        <f t="shared" si="22"/>
        <v/>
      </c>
      <c r="K198" s="30" t="str">
        <f t="shared" si="25"/>
        <v/>
      </c>
      <c r="L198" s="30" t="str">
        <f t="shared" si="26"/>
        <v/>
      </c>
      <c r="M198" s="41" t="str">
        <f t="shared" si="23"/>
        <v/>
      </c>
      <c r="N198" s="43" t="str">
        <f t="shared" si="24"/>
        <v/>
      </c>
      <c r="O198" s="44"/>
      <c r="P198" s="115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si="21"/>
        <v/>
      </c>
      <c r="J199" s="30" t="str">
        <f t="shared" si="22"/>
        <v/>
      </c>
      <c r="K199" s="30" t="str">
        <f t="shared" si="25"/>
        <v/>
      </c>
      <c r="L199" s="30" t="str">
        <f t="shared" si="26"/>
        <v/>
      </c>
      <c r="M199" s="41" t="str">
        <f t="shared" si="23"/>
        <v/>
      </c>
      <c r="N199" s="43" t="str">
        <f t="shared" si="24"/>
        <v/>
      </c>
      <c r="O199" s="44"/>
      <c r="P199" s="115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si="21"/>
        <v/>
      </c>
      <c r="J200" s="30" t="str">
        <f t="shared" si="22"/>
        <v/>
      </c>
      <c r="K200" s="30" t="str">
        <f t="shared" si="25"/>
        <v/>
      </c>
      <c r="L200" s="30" t="str">
        <f t="shared" si="26"/>
        <v/>
      </c>
      <c r="M200" s="41" t="str">
        <f t="shared" si="23"/>
        <v/>
      </c>
      <c r="N200" s="43" t="str">
        <f t="shared" si="24"/>
        <v/>
      </c>
      <c r="O200" s="44"/>
      <c r="P200" s="115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si="21"/>
        <v/>
      </c>
      <c r="J201" s="30" t="str">
        <f t="shared" si="22"/>
        <v/>
      </c>
      <c r="K201" s="30" t="str">
        <f t="shared" si="25"/>
        <v/>
      </c>
      <c r="L201" s="30" t="str">
        <f t="shared" si="26"/>
        <v/>
      </c>
      <c r="M201" s="41" t="str">
        <f t="shared" si="23"/>
        <v/>
      </c>
      <c r="N201" s="43" t="str">
        <f t="shared" si="24"/>
        <v/>
      </c>
      <c r="O201" s="44"/>
      <c r="P201" s="115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si="21"/>
        <v/>
      </c>
      <c r="J202" s="30" t="str">
        <f t="shared" si="22"/>
        <v/>
      </c>
      <c r="K202" s="30" t="str">
        <f t="shared" si="25"/>
        <v/>
      </c>
      <c r="L202" s="30" t="str">
        <f t="shared" si="26"/>
        <v/>
      </c>
      <c r="M202" s="41" t="str">
        <f t="shared" si="23"/>
        <v/>
      </c>
      <c r="N202" s="43" t="str">
        <f t="shared" si="24"/>
        <v/>
      </c>
      <c r="O202" s="44"/>
      <c r="P202" s="115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si="21"/>
        <v/>
      </c>
      <c r="J203" s="30" t="str">
        <f t="shared" si="22"/>
        <v/>
      </c>
      <c r="K203" s="30" t="str">
        <f t="shared" si="25"/>
        <v/>
      </c>
      <c r="L203" s="30" t="str">
        <f t="shared" si="26"/>
        <v/>
      </c>
      <c r="M203" s="41" t="str">
        <f t="shared" si="23"/>
        <v/>
      </c>
      <c r="N203" s="43" t="str">
        <f t="shared" si="24"/>
        <v/>
      </c>
      <c r="O203" s="44"/>
      <c r="P203" s="115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si="21"/>
        <v/>
      </c>
      <c r="J204" s="30" t="str">
        <f t="shared" si="22"/>
        <v/>
      </c>
      <c r="K204" s="30" t="str">
        <f t="shared" si="25"/>
        <v/>
      </c>
      <c r="L204" s="30" t="str">
        <f t="shared" si="26"/>
        <v/>
      </c>
      <c r="M204" s="41" t="str">
        <f t="shared" si="23"/>
        <v/>
      </c>
      <c r="N204" s="43" t="str">
        <f t="shared" si="24"/>
        <v/>
      </c>
      <c r="O204" s="44"/>
      <c r="P204" s="115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si="21"/>
        <v/>
      </c>
      <c r="J205" s="30" t="str">
        <f t="shared" si="22"/>
        <v/>
      </c>
      <c r="K205" s="30" t="str">
        <f t="shared" si="25"/>
        <v/>
      </c>
      <c r="L205" s="30" t="str">
        <f t="shared" si="26"/>
        <v/>
      </c>
      <c r="M205" s="41" t="str">
        <f t="shared" si="23"/>
        <v/>
      </c>
      <c r="N205" s="43" t="str">
        <f t="shared" si="24"/>
        <v/>
      </c>
      <c r="O205" s="44"/>
      <c r="P205" s="115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si="21"/>
        <v/>
      </c>
      <c r="J206" s="30" t="str">
        <f t="shared" si="22"/>
        <v/>
      </c>
      <c r="K206" s="30" t="str">
        <f t="shared" si="25"/>
        <v/>
      </c>
      <c r="L206" s="30" t="str">
        <f t="shared" si="26"/>
        <v/>
      </c>
      <c r="M206" s="41" t="str">
        <f t="shared" si="23"/>
        <v/>
      </c>
      <c r="N206" s="43" t="str">
        <f t="shared" si="24"/>
        <v/>
      </c>
      <c r="O206" s="44"/>
      <c r="P206" s="115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si="21"/>
        <v/>
      </c>
      <c r="J207" s="30" t="str">
        <f t="shared" si="22"/>
        <v/>
      </c>
      <c r="K207" s="30" t="str">
        <f t="shared" si="25"/>
        <v/>
      </c>
      <c r="L207" s="30" t="str">
        <f t="shared" si="26"/>
        <v/>
      </c>
      <c r="M207" s="41" t="str">
        <f t="shared" si="23"/>
        <v/>
      </c>
      <c r="N207" s="43" t="str">
        <f t="shared" si="24"/>
        <v/>
      </c>
      <c r="O207" s="44"/>
      <c r="P207" s="115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si="21"/>
        <v/>
      </c>
      <c r="J208" s="30" t="str">
        <f t="shared" si="22"/>
        <v/>
      </c>
      <c r="K208" s="30" t="str">
        <f t="shared" si="25"/>
        <v/>
      </c>
      <c r="L208" s="30" t="str">
        <f t="shared" si="26"/>
        <v/>
      </c>
      <c r="M208" s="41" t="str">
        <f t="shared" si="23"/>
        <v/>
      </c>
      <c r="N208" s="43" t="str">
        <f t="shared" si="24"/>
        <v/>
      </c>
      <c r="O208" s="44"/>
      <c r="P208" s="115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si="21"/>
        <v/>
      </c>
      <c r="J209" s="30" t="str">
        <f t="shared" si="22"/>
        <v/>
      </c>
      <c r="K209" s="30" t="str">
        <f t="shared" si="25"/>
        <v/>
      </c>
      <c r="L209" s="30" t="str">
        <f t="shared" si="26"/>
        <v/>
      </c>
      <c r="M209" s="41" t="str">
        <f t="shared" si="23"/>
        <v/>
      </c>
      <c r="N209" s="43" t="str">
        <f t="shared" si="24"/>
        <v/>
      </c>
      <c r="O209" s="44"/>
      <c r="P209" s="115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si="21"/>
        <v/>
      </c>
      <c r="J210" s="30" t="str">
        <f t="shared" si="22"/>
        <v/>
      </c>
      <c r="K210" s="30" t="str">
        <f t="shared" si="25"/>
        <v/>
      </c>
      <c r="L210" s="30" t="str">
        <f t="shared" si="26"/>
        <v/>
      </c>
      <c r="M210" s="41" t="str">
        <f t="shared" si="23"/>
        <v/>
      </c>
      <c r="N210" s="43" t="str">
        <f t="shared" si="24"/>
        <v/>
      </c>
      <c r="O210" s="44"/>
      <c r="P210" s="115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si="21"/>
        <v/>
      </c>
      <c r="J211" s="30" t="str">
        <f t="shared" si="22"/>
        <v/>
      </c>
      <c r="K211" s="30" t="str">
        <f t="shared" si="25"/>
        <v/>
      </c>
      <c r="L211" s="30" t="str">
        <f t="shared" si="26"/>
        <v/>
      </c>
      <c r="M211" s="41" t="str">
        <f t="shared" si="23"/>
        <v/>
      </c>
      <c r="N211" s="43" t="str">
        <f t="shared" si="24"/>
        <v/>
      </c>
      <c r="O211" s="44"/>
      <c r="P211" s="115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si="21"/>
        <v/>
      </c>
      <c r="J212" s="30" t="str">
        <f t="shared" si="22"/>
        <v/>
      </c>
      <c r="K212" s="30" t="str">
        <f t="shared" si="25"/>
        <v/>
      </c>
      <c r="L212" s="30" t="str">
        <f t="shared" si="26"/>
        <v/>
      </c>
      <c r="M212" s="41" t="str">
        <f t="shared" si="23"/>
        <v/>
      </c>
      <c r="N212" s="43" t="str">
        <f t="shared" si="24"/>
        <v/>
      </c>
      <c r="O212" s="44"/>
      <c r="P212" s="115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si="21"/>
        <v/>
      </c>
      <c r="J213" s="30" t="str">
        <f t="shared" si="22"/>
        <v/>
      </c>
      <c r="K213" s="30" t="str">
        <f t="shared" si="25"/>
        <v/>
      </c>
      <c r="L213" s="30" t="str">
        <f t="shared" si="26"/>
        <v/>
      </c>
      <c r="M213" s="41" t="str">
        <f t="shared" si="23"/>
        <v/>
      </c>
      <c r="N213" s="43" t="str">
        <f t="shared" si="24"/>
        <v/>
      </c>
      <c r="O213" s="44"/>
      <c r="P213" s="115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si="21"/>
        <v/>
      </c>
      <c r="J214" s="30" t="str">
        <f t="shared" si="22"/>
        <v/>
      </c>
      <c r="K214" s="30" t="str">
        <f t="shared" si="25"/>
        <v/>
      </c>
      <c r="L214" s="30" t="str">
        <f t="shared" si="26"/>
        <v/>
      </c>
      <c r="M214" s="41" t="str">
        <f t="shared" si="23"/>
        <v/>
      </c>
      <c r="N214" s="43" t="str">
        <f t="shared" si="24"/>
        <v/>
      </c>
      <c r="O214" s="44"/>
      <c r="P214" s="115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si="21"/>
        <v/>
      </c>
      <c r="J215" s="30" t="str">
        <f t="shared" si="22"/>
        <v/>
      </c>
      <c r="K215" s="30" t="str">
        <f t="shared" si="25"/>
        <v/>
      </c>
      <c r="L215" s="30" t="str">
        <f t="shared" si="26"/>
        <v/>
      </c>
      <c r="M215" s="41" t="str">
        <f t="shared" si="23"/>
        <v/>
      </c>
      <c r="N215" s="43" t="str">
        <f t="shared" si="24"/>
        <v/>
      </c>
      <c r="O215" s="44"/>
      <c r="P215" s="115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ref="I216:I258" si="27">IF($H216&lt;&gt;"",IF($H216=I$2,I215+1,I215),"")</f>
        <v/>
      </c>
      <c r="J216" s="30" t="str">
        <f t="shared" ref="J216:J258" si="28">IF($H216&lt;&gt;"",IF($H216=J$2,J215+1,J215),"")</f>
        <v/>
      </c>
      <c r="K216" s="30" t="str">
        <f t="shared" si="25"/>
        <v/>
      </c>
      <c r="L216" s="30" t="str">
        <f t="shared" si="26"/>
        <v/>
      </c>
      <c r="M216" s="41" t="str">
        <f t="shared" ref="M216:M258" si="29">IF($H216&lt;&gt;"",SUM(I216:L216),"")</f>
        <v/>
      </c>
      <c r="N216" s="43" t="str">
        <f t="shared" ref="N216:N258" si="30">IF(AND(M216&lt;&gt;0,M216&lt;&gt;""),SUM(I216/M216),"")</f>
        <v/>
      </c>
      <c r="O216" s="44"/>
      <c r="P216" s="115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si="27"/>
        <v/>
      </c>
      <c r="J217" s="30" t="str">
        <f t="shared" si="28"/>
        <v/>
      </c>
      <c r="K217" s="30" t="str">
        <f t="shared" si="25"/>
        <v/>
      </c>
      <c r="L217" s="30" t="str">
        <f t="shared" si="26"/>
        <v/>
      </c>
      <c r="M217" s="41" t="str">
        <f t="shared" si="29"/>
        <v/>
      </c>
      <c r="N217" s="43" t="str">
        <f t="shared" si="30"/>
        <v/>
      </c>
      <c r="O217" s="44"/>
      <c r="P217" s="115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si="27"/>
        <v/>
      </c>
      <c r="J218" s="30" t="str">
        <f t="shared" si="28"/>
        <v/>
      </c>
      <c r="K218" s="30" t="str">
        <f t="shared" si="25"/>
        <v/>
      </c>
      <c r="L218" s="30" t="str">
        <f t="shared" si="26"/>
        <v/>
      </c>
      <c r="M218" s="41" t="str">
        <f t="shared" si="29"/>
        <v/>
      </c>
      <c r="N218" s="43" t="str">
        <f t="shared" si="30"/>
        <v/>
      </c>
      <c r="O218" s="44"/>
      <c r="P218" s="115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si="27"/>
        <v/>
      </c>
      <c r="J219" s="30" t="str">
        <f t="shared" si="28"/>
        <v/>
      </c>
      <c r="K219" s="30" t="str">
        <f t="shared" si="25"/>
        <v/>
      </c>
      <c r="L219" s="30" t="str">
        <f t="shared" si="26"/>
        <v/>
      </c>
      <c r="M219" s="41" t="str">
        <f t="shared" si="29"/>
        <v/>
      </c>
      <c r="N219" s="43" t="str">
        <f t="shared" si="30"/>
        <v/>
      </c>
      <c r="O219" s="44"/>
      <c r="P219" s="115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si="27"/>
        <v/>
      </c>
      <c r="J220" s="30" t="str">
        <f t="shared" si="28"/>
        <v/>
      </c>
      <c r="K220" s="30" t="str">
        <f t="shared" si="25"/>
        <v/>
      </c>
      <c r="L220" s="30" t="str">
        <f t="shared" si="26"/>
        <v/>
      </c>
      <c r="M220" s="41" t="str">
        <f t="shared" si="29"/>
        <v/>
      </c>
      <c r="N220" s="43" t="str">
        <f t="shared" si="30"/>
        <v/>
      </c>
      <c r="O220" s="44"/>
      <c r="P220" s="115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si="27"/>
        <v/>
      </c>
      <c r="J221" s="30" t="str">
        <f t="shared" si="28"/>
        <v/>
      </c>
      <c r="K221" s="30" t="str">
        <f t="shared" si="25"/>
        <v/>
      </c>
      <c r="L221" s="30" t="str">
        <f t="shared" si="26"/>
        <v/>
      </c>
      <c r="M221" s="41" t="str">
        <f t="shared" si="29"/>
        <v/>
      </c>
      <c r="N221" s="43" t="str">
        <f t="shared" si="30"/>
        <v/>
      </c>
      <c r="O221" s="44"/>
      <c r="P221" s="115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si="27"/>
        <v/>
      </c>
      <c r="J222" s="30" t="str">
        <f t="shared" si="28"/>
        <v/>
      </c>
      <c r="K222" s="30" t="str">
        <f t="shared" si="25"/>
        <v/>
      </c>
      <c r="L222" s="30" t="str">
        <f t="shared" si="26"/>
        <v/>
      </c>
      <c r="M222" s="41" t="str">
        <f t="shared" si="29"/>
        <v/>
      </c>
      <c r="N222" s="43" t="str">
        <f t="shared" si="30"/>
        <v/>
      </c>
      <c r="O222" s="44"/>
      <c r="P222" s="115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si="27"/>
        <v/>
      </c>
      <c r="J223" s="30" t="str">
        <f t="shared" si="28"/>
        <v/>
      </c>
      <c r="K223" s="30" t="str">
        <f t="shared" si="25"/>
        <v/>
      </c>
      <c r="L223" s="30" t="str">
        <f t="shared" si="26"/>
        <v/>
      </c>
      <c r="M223" s="41" t="str">
        <f t="shared" si="29"/>
        <v/>
      </c>
      <c r="N223" s="43" t="str">
        <f t="shared" si="30"/>
        <v/>
      </c>
      <c r="O223" s="44"/>
      <c r="P223" s="115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si="27"/>
        <v/>
      </c>
      <c r="J224" s="30" t="str">
        <f t="shared" si="28"/>
        <v/>
      </c>
      <c r="K224" s="30" t="str">
        <f t="shared" si="25"/>
        <v/>
      </c>
      <c r="L224" s="30" t="str">
        <f t="shared" si="26"/>
        <v/>
      </c>
      <c r="M224" s="41" t="str">
        <f t="shared" si="29"/>
        <v/>
      </c>
      <c r="N224" s="43" t="str">
        <f t="shared" si="30"/>
        <v/>
      </c>
      <c r="O224" s="44"/>
      <c r="P224" s="115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si="27"/>
        <v/>
      </c>
      <c r="J225" s="30" t="str">
        <f t="shared" si="28"/>
        <v/>
      </c>
      <c r="K225" s="30" t="str">
        <f t="shared" si="25"/>
        <v/>
      </c>
      <c r="L225" s="30" t="str">
        <f t="shared" si="26"/>
        <v/>
      </c>
      <c r="M225" s="41" t="str">
        <f t="shared" si="29"/>
        <v/>
      </c>
      <c r="N225" s="43" t="str">
        <f t="shared" si="30"/>
        <v/>
      </c>
      <c r="O225" s="44"/>
      <c r="P225" s="115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si="27"/>
        <v/>
      </c>
      <c r="J226" s="30" t="str">
        <f t="shared" si="28"/>
        <v/>
      </c>
      <c r="K226" s="30" t="str">
        <f t="shared" si="25"/>
        <v/>
      </c>
      <c r="L226" s="30" t="str">
        <f t="shared" si="26"/>
        <v/>
      </c>
      <c r="M226" s="41" t="str">
        <f t="shared" si="29"/>
        <v/>
      </c>
      <c r="N226" s="43" t="str">
        <f t="shared" si="30"/>
        <v/>
      </c>
      <c r="O226" s="44"/>
      <c r="P226" s="115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si="27"/>
        <v/>
      </c>
      <c r="J227" s="30" t="str">
        <f t="shared" si="28"/>
        <v/>
      </c>
      <c r="K227" s="30" t="str">
        <f t="shared" si="25"/>
        <v/>
      </c>
      <c r="L227" s="30" t="str">
        <f t="shared" si="26"/>
        <v/>
      </c>
      <c r="M227" s="41" t="str">
        <f t="shared" si="29"/>
        <v/>
      </c>
      <c r="N227" s="43" t="str">
        <f t="shared" si="30"/>
        <v/>
      </c>
      <c r="O227" s="44"/>
      <c r="P227" s="115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si="27"/>
        <v/>
      </c>
      <c r="J228" s="30" t="str">
        <f t="shared" si="28"/>
        <v/>
      </c>
      <c r="K228" s="30" t="str">
        <f t="shared" si="25"/>
        <v/>
      </c>
      <c r="L228" s="30" t="str">
        <f t="shared" si="26"/>
        <v/>
      </c>
      <c r="M228" s="41" t="str">
        <f t="shared" si="29"/>
        <v/>
      </c>
      <c r="N228" s="43" t="str">
        <f t="shared" si="30"/>
        <v/>
      </c>
      <c r="O228" s="44"/>
      <c r="P228" s="115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si="27"/>
        <v/>
      </c>
      <c r="J229" s="30" t="str">
        <f t="shared" si="28"/>
        <v/>
      </c>
      <c r="K229" s="30" t="str">
        <f t="shared" si="25"/>
        <v/>
      </c>
      <c r="L229" s="30" t="str">
        <f t="shared" si="26"/>
        <v/>
      </c>
      <c r="M229" s="41" t="str">
        <f t="shared" si="29"/>
        <v/>
      </c>
      <c r="N229" s="43" t="str">
        <f t="shared" si="30"/>
        <v/>
      </c>
      <c r="O229" s="44"/>
      <c r="P229" s="115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si="27"/>
        <v/>
      </c>
      <c r="J230" s="30" t="str">
        <f t="shared" si="28"/>
        <v/>
      </c>
      <c r="K230" s="30" t="str">
        <f t="shared" si="25"/>
        <v/>
      </c>
      <c r="L230" s="30" t="str">
        <f t="shared" si="26"/>
        <v/>
      </c>
      <c r="M230" s="41" t="str">
        <f t="shared" si="29"/>
        <v/>
      </c>
      <c r="N230" s="43" t="str">
        <f t="shared" si="30"/>
        <v/>
      </c>
      <c r="O230" s="44"/>
      <c r="P230" s="115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si="27"/>
        <v/>
      </c>
      <c r="J231" s="30" t="str">
        <f t="shared" si="28"/>
        <v/>
      </c>
      <c r="K231" s="30" t="str">
        <f t="shared" si="25"/>
        <v/>
      </c>
      <c r="L231" s="30" t="str">
        <f t="shared" si="26"/>
        <v/>
      </c>
      <c r="M231" s="41" t="str">
        <f t="shared" si="29"/>
        <v/>
      </c>
      <c r="N231" s="43" t="str">
        <f t="shared" si="30"/>
        <v/>
      </c>
      <c r="O231" s="44"/>
      <c r="P231" s="115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si="27"/>
        <v/>
      </c>
      <c r="J232" s="30" t="str">
        <f t="shared" si="28"/>
        <v/>
      </c>
      <c r="K232" s="30" t="str">
        <f t="shared" si="25"/>
        <v/>
      </c>
      <c r="L232" s="30" t="str">
        <f t="shared" si="26"/>
        <v/>
      </c>
      <c r="M232" s="41" t="str">
        <f t="shared" si="29"/>
        <v/>
      </c>
      <c r="N232" s="43" t="str">
        <f t="shared" si="30"/>
        <v/>
      </c>
      <c r="O232" s="44"/>
      <c r="P232" s="115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si="27"/>
        <v/>
      </c>
      <c r="J233" s="30" t="str">
        <f t="shared" si="28"/>
        <v/>
      </c>
      <c r="K233" s="30" t="str">
        <f t="shared" si="25"/>
        <v/>
      </c>
      <c r="L233" s="30" t="str">
        <f t="shared" si="26"/>
        <v/>
      </c>
      <c r="M233" s="41" t="str">
        <f t="shared" si="29"/>
        <v/>
      </c>
      <c r="N233" s="43" t="str">
        <f t="shared" si="30"/>
        <v/>
      </c>
      <c r="O233" s="44"/>
      <c r="P233" s="115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si="27"/>
        <v/>
      </c>
      <c r="J234" s="30" t="str">
        <f t="shared" si="28"/>
        <v/>
      </c>
      <c r="K234" s="30" t="str">
        <f t="shared" si="25"/>
        <v/>
      </c>
      <c r="L234" s="30" t="str">
        <f t="shared" si="26"/>
        <v/>
      </c>
      <c r="M234" s="41" t="str">
        <f t="shared" si="29"/>
        <v/>
      </c>
      <c r="N234" s="43" t="str">
        <f t="shared" si="30"/>
        <v/>
      </c>
      <c r="O234" s="44"/>
      <c r="P234" s="115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si="27"/>
        <v/>
      </c>
      <c r="J235" s="30" t="str">
        <f t="shared" si="28"/>
        <v/>
      </c>
      <c r="K235" s="30" t="str">
        <f t="shared" si="25"/>
        <v/>
      </c>
      <c r="L235" s="30" t="str">
        <f t="shared" si="26"/>
        <v/>
      </c>
      <c r="M235" s="41" t="str">
        <f t="shared" si="29"/>
        <v/>
      </c>
      <c r="N235" s="43" t="str">
        <f t="shared" si="30"/>
        <v/>
      </c>
      <c r="O235" s="44"/>
      <c r="P235" s="115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si="27"/>
        <v/>
      </c>
      <c r="J236" s="30" t="str">
        <f t="shared" si="28"/>
        <v/>
      </c>
      <c r="K236" s="30" t="str">
        <f t="shared" si="25"/>
        <v/>
      </c>
      <c r="L236" s="30" t="str">
        <f t="shared" si="26"/>
        <v/>
      </c>
      <c r="M236" s="41" t="str">
        <f t="shared" si="29"/>
        <v/>
      </c>
      <c r="N236" s="43" t="str">
        <f t="shared" si="30"/>
        <v/>
      </c>
      <c r="O236" s="44"/>
      <c r="P236" s="115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si="27"/>
        <v/>
      </c>
      <c r="J237" s="30" t="str">
        <f t="shared" si="28"/>
        <v/>
      </c>
      <c r="K237" s="30" t="str">
        <f t="shared" si="25"/>
        <v/>
      </c>
      <c r="L237" s="30" t="str">
        <f t="shared" si="26"/>
        <v/>
      </c>
      <c r="M237" s="41" t="str">
        <f t="shared" si="29"/>
        <v/>
      </c>
      <c r="N237" s="43" t="str">
        <f t="shared" si="30"/>
        <v/>
      </c>
      <c r="O237" s="44"/>
      <c r="P237" s="115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si="27"/>
        <v/>
      </c>
      <c r="J238" s="30" t="str">
        <f t="shared" si="28"/>
        <v/>
      </c>
      <c r="K238" s="30" t="str">
        <f t="shared" si="25"/>
        <v/>
      </c>
      <c r="L238" s="30" t="str">
        <f t="shared" si="26"/>
        <v/>
      </c>
      <c r="M238" s="41" t="str">
        <f t="shared" si="29"/>
        <v/>
      </c>
      <c r="N238" s="43" t="str">
        <f t="shared" si="30"/>
        <v/>
      </c>
      <c r="O238" s="44"/>
      <c r="P238" s="115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si="27"/>
        <v/>
      </c>
      <c r="J239" s="30" t="str">
        <f t="shared" si="28"/>
        <v/>
      </c>
      <c r="K239" s="30" t="str">
        <f t="shared" si="25"/>
        <v/>
      </c>
      <c r="L239" s="30" t="str">
        <f t="shared" si="26"/>
        <v/>
      </c>
      <c r="M239" s="41" t="str">
        <f t="shared" si="29"/>
        <v/>
      </c>
      <c r="N239" s="43" t="str">
        <f t="shared" si="30"/>
        <v/>
      </c>
      <c r="O239" s="44"/>
      <c r="P239" s="115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si="27"/>
        <v/>
      </c>
      <c r="J240" s="30" t="str">
        <f t="shared" si="28"/>
        <v/>
      </c>
      <c r="K240" s="30" t="str">
        <f t="shared" si="25"/>
        <v/>
      </c>
      <c r="L240" s="30" t="str">
        <f t="shared" si="26"/>
        <v/>
      </c>
      <c r="M240" s="41" t="str">
        <f t="shared" si="29"/>
        <v/>
      </c>
      <c r="N240" s="43" t="str">
        <f t="shared" si="30"/>
        <v/>
      </c>
      <c r="O240" s="44"/>
      <c r="P240" s="115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si="27"/>
        <v/>
      </c>
      <c r="J241" s="30" t="str">
        <f t="shared" si="28"/>
        <v/>
      </c>
      <c r="K241" s="30" t="str">
        <f t="shared" si="25"/>
        <v/>
      </c>
      <c r="L241" s="30" t="str">
        <f t="shared" si="26"/>
        <v/>
      </c>
      <c r="M241" s="41" t="str">
        <f t="shared" si="29"/>
        <v/>
      </c>
      <c r="N241" s="43" t="str">
        <f t="shared" si="30"/>
        <v/>
      </c>
      <c r="O241" s="44"/>
      <c r="P241" s="115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si="27"/>
        <v/>
      </c>
      <c r="J242" s="30" t="str">
        <f t="shared" si="28"/>
        <v/>
      </c>
      <c r="K242" s="30" t="str">
        <f t="shared" si="25"/>
        <v/>
      </c>
      <c r="L242" s="30" t="str">
        <f t="shared" si="26"/>
        <v/>
      </c>
      <c r="M242" s="41" t="str">
        <f t="shared" si="29"/>
        <v/>
      </c>
      <c r="N242" s="43" t="str">
        <f t="shared" si="30"/>
        <v/>
      </c>
      <c r="O242" s="44"/>
      <c r="P242" s="115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si="27"/>
        <v/>
      </c>
      <c r="J243" s="30" t="str">
        <f t="shared" si="28"/>
        <v/>
      </c>
      <c r="K243" s="30" t="str">
        <f t="shared" si="25"/>
        <v/>
      </c>
      <c r="L243" s="30" t="str">
        <f t="shared" si="26"/>
        <v/>
      </c>
      <c r="M243" s="41" t="str">
        <f t="shared" si="29"/>
        <v/>
      </c>
      <c r="N243" s="43" t="str">
        <f t="shared" si="30"/>
        <v/>
      </c>
      <c r="O243" s="44"/>
      <c r="P243" s="115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si="27"/>
        <v/>
      </c>
      <c r="J244" s="30" t="str">
        <f t="shared" si="28"/>
        <v/>
      </c>
      <c r="K244" s="30" t="str">
        <f t="shared" si="25"/>
        <v/>
      </c>
      <c r="L244" s="30" t="str">
        <f t="shared" si="26"/>
        <v/>
      </c>
      <c r="M244" s="41" t="str">
        <f t="shared" si="29"/>
        <v/>
      </c>
      <c r="N244" s="43" t="str">
        <f t="shared" si="30"/>
        <v/>
      </c>
      <c r="O244" s="44"/>
      <c r="P244" s="115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si="27"/>
        <v/>
      </c>
      <c r="J245" s="30" t="str">
        <f t="shared" si="28"/>
        <v/>
      </c>
      <c r="K245" s="30" t="str">
        <f t="shared" si="25"/>
        <v/>
      </c>
      <c r="L245" s="30" t="str">
        <f t="shared" si="26"/>
        <v/>
      </c>
      <c r="M245" s="41" t="str">
        <f t="shared" si="29"/>
        <v/>
      </c>
      <c r="N245" s="43" t="str">
        <f t="shared" si="30"/>
        <v/>
      </c>
      <c r="O245" s="44"/>
      <c r="P245" s="115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si="27"/>
        <v/>
      </c>
      <c r="J246" s="30" t="str">
        <f t="shared" si="28"/>
        <v/>
      </c>
      <c r="K246" s="30" t="str">
        <f t="shared" si="25"/>
        <v/>
      </c>
      <c r="L246" s="30" t="str">
        <f t="shared" si="26"/>
        <v/>
      </c>
      <c r="M246" s="41" t="str">
        <f t="shared" si="29"/>
        <v/>
      </c>
      <c r="N246" s="43" t="str">
        <f t="shared" si="30"/>
        <v/>
      </c>
      <c r="O246" s="44"/>
      <c r="P246" s="115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si="27"/>
        <v/>
      </c>
      <c r="J247" s="30" t="str">
        <f t="shared" si="28"/>
        <v/>
      </c>
      <c r="K247" s="30" t="str">
        <f t="shared" si="25"/>
        <v/>
      </c>
      <c r="L247" s="30" t="str">
        <f t="shared" si="26"/>
        <v/>
      </c>
      <c r="M247" s="41" t="str">
        <f t="shared" si="29"/>
        <v/>
      </c>
      <c r="N247" s="43" t="str">
        <f t="shared" si="30"/>
        <v/>
      </c>
      <c r="O247" s="44"/>
      <c r="P247" s="115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si="27"/>
        <v/>
      </c>
      <c r="J248" s="30" t="str">
        <f t="shared" si="28"/>
        <v/>
      </c>
      <c r="K248" s="30" t="str">
        <f t="shared" si="25"/>
        <v/>
      </c>
      <c r="L248" s="30" t="str">
        <f t="shared" si="26"/>
        <v/>
      </c>
      <c r="M248" s="41" t="str">
        <f t="shared" si="29"/>
        <v/>
      </c>
      <c r="N248" s="43" t="str">
        <f t="shared" si="30"/>
        <v/>
      </c>
      <c r="O248" s="44"/>
      <c r="P248" s="115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si="27"/>
        <v/>
      </c>
      <c r="J249" s="30" t="str">
        <f t="shared" si="28"/>
        <v/>
      </c>
      <c r="K249" s="30" t="str">
        <f t="shared" si="25"/>
        <v/>
      </c>
      <c r="L249" s="30" t="str">
        <f t="shared" si="26"/>
        <v/>
      </c>
      <c r="M249" s="41" t="str">
        <f t="shared" si="29"/>
        <v/>
      </c>
      <c r="N249" s="43" t="str">
        <f t="shared" si="30"/>
        <v/>
      </c>
      <c r="O249" s="44"/>
      <c r="P249" s="115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si="27"/>
        <v/>
      </c>
      <c r="J250" s="30" t="str">
        <f t="shared" si="28"/>
        <v/>
      </c>
      <c r="K250" s="30" t="str">
        <f t="shared" si="25"/>
        <v/>
      </c>
      <c r="L250" s="30" t="str">
        <f t="shared" si="26"/>
        <v/>
      </c>
      <c r="M250" s="41" t="str">
        <f t="shared" si="29"/>
        <v/>
      </c>
      <c r="N250" s="43" t="str">
        <f t="shared" si="30"/>
        <v/>
      </c>
      <c r="O250" s="44"/>
      <c r="P250" s="115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si="27"/>
        <v/>
      </c>
      <c r="J251" s="30" t="str">
        <f t="shared" si="28"/>
        <v/>
      </c>
      <c r="K251" s="30" t="str">
        <f t="shared" si="25"/>
        <v/>
      </c>
      <c r="L251" s="30" t="str">
        <f t="shared" si="26"/>
        <v/>
      </c>
      <c r="M251" s="41" t="str">
        <f t="shared" si="29"/>
        <v/>
      </c>
      <c r="N251" s="43" t="str">
        <f t="shared" si="30"/>
        <v/>
      </c>
      <c r="O251" s="44"/>
      <c r="P251" s="115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si="27"/>
        <v/>
      </c>
      <c r="J252" s="30" t="str">
        <f t="shared" si="28"/>
        <v/>
      </c>
      <c r="K252" s="30" t="str">
        <f t="shared" si="25"/>
        <v/>
      </c>
      <c r="L252" s="30" t="str">
        <f t="shared" si="26"/>
        <v/>
      </c>
      <c r="M252" s="41" t="str">
        <f t="shared" si="29"/>
        <v/>
      </c>
      <c r="N252" s="43" t="str">
        <f t="shared" si="30"/>
        <v/>
      </c>
      <c r="O252" s="44"/>
      <c r="P252" s="115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si="27"/>
        <v/>
      </c>
      <c r="J253" s="30" t="str">
        <f t="shared" si="28"/>
        <v/>
      </c>
      <c r="K253" s="30" t="str">
        <f t="shared" si="25"/>
        <v/>
      </c>
      <c r="L253" s="30" t="str">
        <f t="shared" si="26"/>
        <v/>
      </c>
      <c r="M253" s="41" t="str">
        <f t="shared" si="29"/>
        <v/>
      </c>
      <c r="N253" s="43" t="str">
        <f t="shared" si="30"/>
        <v/>
      </c>
      <c r="O253" s="44"/>
      <c r="P253" s="115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si="27"/>
        <v/>
      </c>
      <c r="J254" s="30" t="str">
        <f t="shared" si="28"/>
        <v/>
      </c>
      <c r="K254" s="30" t="str">
        <f t="shared" si="25"/>
        <v/>
      </c>
      <c r="L254" s="30" t="str">
        <f t="shared" si="26"/>
        <v/>
      </c>
      <c r="M254" s="41" t="str">
        <f t="shared" si="29"/>
        <v/>
      </c>
      <c r="N254" s="43" t="str">
        <f t="shared" si="30"/>
        <v/>
      </c>
      <c r="O254" s="44"/>
      <c r="P254" s="115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si="27"/>
        <v/>
      </c>
      <c r="J255" s="30" t="str">
        <f t="shared" si="28"/>
        <v/>
      </c>
      <c r="K255" s="30" t="str">
        <f t="shared" si="25"/>
        <v/>
      </c>
      <c r="L255" s="30" t="str">
        <f t="shared" si="26"/>
        <v/>
      </c>
      <c r="M255" s="41" t="str">
        <f t="shared" si="29"/>
        <v/>
      </c>
      <c r="N255" s="43" t="str">
        <f t="shared" si="30"/>
        <v/>
      </c>
      <c r="O255" s="44"/>
      <c r="P255" s="115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si="27"/>
        <v/>
      </c>
      <c r="J256" s="30" t="str">
        <f t="shared" si="28"/>
        <v/>
      </c>
      <c r="K256" s="30" t="str">
        <f t="shared" si="25"/>
        <v/>
      </c>
      <c r="L256" s="30" t="str">
        <f t="shared" si="26"/>
        <v/>
      </c>
      <c r="M256" s="41" t="str">
        <f t="shared" si="29"/>
        <v/>
      </c>
      <c r="N256" s="43" t="str">
        <f t="shared" si="30"/>
        <v/>
      </c>
      <c r="O256" s="44"/>
      <c r="P256" s="115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si="27"/>
        <v/>
      </c>
      <c r="J257" s="30" t="str">
        <f t="shared" si="28"/>
        <v/>
      </c>
      <c r="K257" s="30" t="str">
        <f t="shared" si="25"/>
        <v/>
      </c>
      <c r="L257" s="30" t="str">
        <f t="shared" si="26"/>
        <v/>
      </c>
      <c r="M257" s="41" t="str">
        <f t="shared" si="29"/>
        <v/>
      </c>
      <c r="N257" s="43" t="str">
        <f t="shared" si="30"/>
        <v/>
      </c>
      <c r="O257" s="44"/>
      <c r="P257" s="115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si="27"/>
        <v/>
      </c>
      <c r="J258" s="30" t="str">
        <f t="shared" si="28"/>
        <v/>
      </c>
      <c r="K258" s="30" t="str">
        <f t="shared" si="25"/>
        <v/>
      </c>
      <c r="L258" s="30" t="str">
        <f t="shared" si="26"/>
        <v/>
      </c>
      <c r="M258" s="41" t="str">
        <f t="shared" si="29"/>
        <v/>
      </c>
      <c r="N258" s="43" t="str">
        <f t="shared" si="30"/>
        <v/>
      </c>
      <c r="O258" s="44"/>
      <c r="P258" s="115"/>
    </row>
  </sheetData>
  <mergeCells count="1">
    <mergeCell ref="I1:L1"/>
  </mergeCells>
  <conditionalFormatting sqref="N69:O69 N65:O65 N55:O60 N31:O31 N38:O38 N34:O35 N24:O29">
    <cfRule type="cellIs" dxfId="105" priority="44" stopIfTrue="1" operator="equal">
      <formula>1000</formula>
    </cfRule>
    <cfRule type="cellIs" dxfId="104" priority="45" stopIfTrue="1" operator="greaterThanOrEqual">
      <formula>0.33</formula>
    </cfRule>
  </conditionalFormatting>
  <conditionalFormatting sqref="O4:O258">
    <cfRule type="cellIs" dxfId="103" priority="43" stopIfTrue="1" operator="equal">
      <formula>"YES"</formula>
    </cfRule>
  </conditionalFormatting>
  <conditionalFormatting sqref="N3:N258">
    <cfRule type="cellIs" priority="40" stopIfTrue="1" operator="greaterThanOrEqual">
      <formula>1</formula>
    </cfRule>
    <cfRule type="cellIs" dxfId="102" priority="41" stopIfTrue="1" operator="between">
      <formula>0.4999</formula>
      <formula>1</formula>
    </cfRule>
    <cfRule type="colorScale" priority="42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300-000000000000}">
      <formula1>$Q$4:$Q$7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&amp;C&amp;"Arial,Bold"&amp;18CPT OER PROFILE&amp;R&amp;"Arial,Bold"&amp;12As of &amp;D 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8"/>
  <sheetViews>
    <sheetView zoomScaleNormal="100" zoomScalePageLayoutView="70" workbookViewId="0">
      <selection activeCell="A24" sqref="A24:XFD258"/>
    </sheetView>
  </sheetViews>
  <sheetFormatPr defaultRowHeight="12.75" x14ac:dyDescent="0.2"/>
  <cols>
    <col min="1" max="1" width="16.85546875" style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6.5703125" style="2" bestFit="1" customWidth="1"/>
    <col min="9" max="9" width="11.140625" style="2" customWidth="1"/>
    <col min="10" max="10" width="12.85546875" style="2" customWidth="1"/>
    <col min="11" max="11" width="11.28515625" style="2" customWidth="1"/>
    <col min="12" max="12" width="12.140625" style="3" customWidth="1"/>
    <col min="13" max="13" width="10.140625" style="3" customWidth="1"/>
    <col min="14" max="14" width="13.42578125" style="2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63.75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28"/>
      <c r="B4" s="20"/>
      <c r="C4" s="22"/>
      <c r="D4" s="26"/>
      <c r="E4" s="23"/>
      <c r="F4" s="24"/>
      <c r="G4" s="39"/>
      <c r="H4" s="31"/>
      <c r="I4" s="30" t="str">
        <f>IF($H4&lt;&gt;"",IF($H4=I$2,I3+1,I3),"")</f>
        <v/>
      </c>
      <c r="J4" s="30" t="str">
        <f>IF($H4&lt;&gt;"",IF($H4=J$2,J3+1,J3),"")</f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>IF($H4&lt;&gt;"",SUM(I4:L4),"")</f>
        <v/>
      </c>
      <c r="N4" s="43" t="str">
        <f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21"/>
      <c r="D5" s="22"/>
      <c r="E5" s="23"/>
      <c r="F5" s="27"/>
      <c r="G5" s="39"/>
      <c r="H5" s="31"/>
      <c r="I5" s="30" t="str">
        <f>IF($H5&lt;&gt;"",IF($H5=I$2,I3+1,I3),"")</f>
        <v/>
      </c>
      <c r="J5" s="30" t="str">
        <f>IF($H5&lt;&gt;"",IF($H5=J$2,J3+1,J3),"")</f>
        <v/>
      </c>
      <c r="K5" s="30" t="str">
        <f t="shared" ref="K5:K68" si="0">IF($H5&lt;&gt;"",IF($H5="QUALIFIED",K4+1,K4),"")</f>
        <v/>
      </c>
      <c r="L5" s="30" t="str">
        <f t="shared" ref="L5:L68" si="1">IF($H5&lt;&gt;"",IF($H5="NOT QUALIFIED",L4+1,L4),"")</f>
        <v/>
      </c>
      <c r="M5" s="41" t="str">
        <f>IF($H5&lt;&gt;"",SUM(I5:L5),"")</f>
        <v/>
      </c>
      <c r="N5" s="43" t="str">
        <f>IF(AND(M5&lt;&gt;0,M5&lt;&gt;""),SUM(I5/M5),"")</f>
        <v/>
      </c>
      <c r="O5" s="94"/>
      <c r="P5" s="111"/>
      <c r="Q5" s="2" t="s">
        <v>15</v>
      </c>
    </row>
    <row r="6" spans="1:17" x14ac:dyDescent="0.2">
      <c r="A6" s="28"/>
      <c r="B6" s="20"/>
      <c r="C6" s="22"/>
      <c r="D6" s="22"/>
      <c r="E6" s="23"/>
      <c r="F6" s="24"/>
      <c r="G6" s="39"/>
      <c r="H6" s="31"/>
      <c r="I6" s="30" t="str">
        <f>IF($H6&lt;&gt;"",IF($H6=I$2,#REF!+1,#REF!),"")</f>
        <v/>
      </c>
      <c r="J6" s="30" t="str">
        <f>IF($H6&lt;&gt;"",IF($H6=J$2,#REF!+1,#REF!),"")</f>
        <v/>
      </c>
      <c r="K6" s="30" t="str">
        <f t="shared" si="0"/>
        <v/>
      </c>
      <c r="L6" s="30" t="str">
        <f t="shared" si="1"/>
        <v/>
      </c>
      <c r="M6" s="41" t="str">
        <f t="shared" ref="M6:M23" si="2">IF($H6&lt;&gt;"",SUM(I6:L6),"")</f>
        <v/>
      </c>
      <c r="N6" s="43" t="str">
        <f t="shared" ref="N6:N23" si="3">IF(AND(M6&lt;&gt;0,M6&lt;&gt;""),SUM(I6/M6),"")</f>
        <v/>
      </c>
      <c r="O6" s="94"/>
      <c r="P6" s="111"/>
      <c r="Q6" s="2" t="s">
        <v>16</v>
      </c>
    </row>
    <row r="7" spans="1:17" x14ac:dyDescent="0.2">
      <c r="A7" s="28"/>
      <c r="B7" s="20"/>
      <c r="C7" s="22"/>
      <c r="D7" s="22"/>
      <c r="E7" s="23"/>
      <c r="F7" s="24"/>
      <c r="G7" s="39"/>
      <c r="H7" s="31"/>
      <c r="I7" s="30" t="str">
        <f t="shared" ref="I7:J21" si="4">IF($H7&lt;&gt;"",IF($H7=I$2,I6+1,I6),"")</f>
        <v/>
      </c>
      <c r="J7" s="30" t="str">
        <f t="shared" si="4"/>
        <v/>
      </c>
      <c r="K7" s="30" t="str">
        <f t="shared" si="0"/>
        <v/>
      </c>
      <c r="L7" s="30" t="str">
        <f t="shared" si="1"/>
        <v/>
      </c>
      <c r="M7" s="41" t="str">
        <f t="shared" si="2"/>
        <v/>
      </c>
      <c r="N7" s="43" t="str">
        <f t="shared" si="3"/>
        <v/>
      </c>
      <c r="O7" s="94"/>
      <c r="P7" s="111"/>
    </row>
    <row r="8" spans="1:17" x14ac:dyDescent="0.2">
      <c r="A8" s="28"/>
      <c r="B8" s="20"/>
      <c r="C8" s="22"/>
      <c r="D8" s="22"/>
      <c r="E8" s="23"/>
      <c r="F8" s="24"/>
      <c r="G8" s="39"/>
      <c r="H8" s="31"/>
      <c r="I8" s="30" t="str">
        <f t="shared" si="4"/>
        <v/>
      </c>
      <c r="J8" s="30" t="str">
        <f t="shared" si="4"/>
        <v/>
      </c>
      <c r="K8" s="30" t="str">
        <f t="shared" si="0"/>
        <v/>
      </c>
      <c r="L8" s="30" t="str">
        <f t="shared" si="1"/>
        <v/>
      </c>
      <c r="M8" s="41" t="str">
        <f t="shared" si="2"/>
        <v/>
      </c>
      <c r="N8" s="43" t="str">
        <f t="shared" si="3"/>
        <v/>
      </c>
      <c r="O8" s="94"/>
      <c r="P8" s="111"/>
    </row>
    <row r="9" spans="1:17" x14ac:dyDescent="0.2">
      <c r="A9" s="28"/>
      <c r="B9" s="20"/>
      <c r="C9" s="22"/>
      <c r="D9" s="22"/>
      <c r="E9" s="23"/>
      <c r="F9" s="24"/>
      <c r="G9" s="39"/>
      <c r="H9" s="31"/>
      <c r="I9" s="30" t="str">
        <f t="shared" si="4"/>
        <v/>
      </c>
      <c r="J9" s="30" t="str">
        <f t="shared" si="4"/>
        <v/>
      </c>
      <c r="K9" s="30" t="str">
        <f t="shared" si="0"/>
        <v/>
      </c>
      <c r="L9" s="30" t="str">
        <f t="shared" si="1"/>
        <v/>
      </c>
      <c r="M9" s="41" t="str">
        <f t="shared" si="2"/>
        <v/>
      </c>
      <c r="N9" s="43" t="str">
        <f t="shared" si="3"/>
        <v/>
      </c>
      <c r="O9" s="94"/>
      <c r="P9" s="111"/>
    </row>
    <row r="10" spans="1:17" x14ac:dyDescent="0.2">
      <c r="A10" s="28"/>
      <c r="B10" s="20"/>
      <c r="C10" s="22"/>
      <c r="D10" s="22"/>
      <c r="E10" s="23"/>
      <c r="F10" s="24"/>
      <c r="G10" s="39"/>
      <c r="H10" s="31"/>
      <c r="I10" s="30" t="str">
        <f t="shared" si="4"/>
        <v/>
      </c>
      <c r="J10" s="30" t="str">
        <f t="shared" si="4"/>
        <v/>
      </c>
      <c r="K10" s="30" t="str">
        <f t="shared" si="0"/>
        <v/>
      </c>
      <c r="L10" s="30" t="str">
        <f t="shared" si="1"/>
        <v/>
      </c>
      <c r="M10" s="41" t="str">
        <f t="shared" si="2"/>
        <v/>
      </c>
      <c r="N10" s="43" t="str">
        <f t="shared" si="3"/>
        <v/>
      </c>
      <c r="O10" s="94"/>
      <c r="P10" s="111"/>
    </row>
    <row r="11" spans="1:17" x14ac:dyDescent="0.2">
      <c r="A11" s="28"/>
      <c r="B11" s="20"/>
      <c r="C11" s="22"/>
      <c r="D11" s="22"/>
      <c r="E11" s="23"/>
      <c r="F11" s="24"/>
      <c r="G11" s="39"/>
      <c r="H11" s="31"/>
      <c r="I11" s="30" t="str">
        <f t="shared" si="4"/>
        <v/>
      </c>
      <c r="J11" s="30" t="str">
        <f t="shared" si="4"/>
        <v/>
      </c>
      <c r="K11" s="30" t="str">
        <f t="shared" si="0"/>
        <v/>
      </c>
      <c r="L11" s="30" t="str">
        <f t="shared" si="1"/>
        <v/>
      </c>
      <c r="M11" s="41" t="str">
        <f t="shared" si="2"/>
        <v/>
      </c>
      <c r="N11" s="43" t="str">
        <f t="shared" si="3"/>
        <v/>
      </c>
      <c r="O11" s="94"/>
      <c r="P11" s="111"/>
    </row>
    <row r="12" spans="1:17" x14ac:dyDescent="0.2">
      <c r="A12" s="28"/>
      <c r="B12" s="20"/>
      <c r="C12" s="22"/>
      <c r="D12" s="22"/>
      <c r="E12" s="23"/>
      <c r="F12" s="24"/>
      <c r="G12" s="39"/>
      <c r="H12" s="31"/>
      <c r="I12" s="30" t="str">
        <f t="shared" si="4"/>
        <v/>
      </c>
      <c r="J12" s="30" t="str">
        <f t="shared" si="4"/>
        <v/>
      </c>
      <c r="K12" s="30" t="str">
        <f t="shared" si="0"/>
        <v/>
      </c>
      <c r="L12" s="30" t="str">
        <f t="shared" si="1"/>
        <v/>
      </c>
      <c r="M12" s="41" t="str">
        <f t="shared" si="2"/>
        <v/>
      </c>
      <c r="N12" s="43" t="str">
        <f t="shared" si="3"/>
        <v/>
      </c>
      <c r="O12" s="94"/>
      <c r="P12" s="111"/>
    </row>
    <row r="13" spans="1:17" x14ac:dyDescent="0.2">
      <c r="A13" s="28"/>
      <c r="B13" s="20"/>
      <c r="C13" s="22"/>
      <c r="D13" s="22"/>
      <c r="E13" s="23"/>
      <c r="F13" s="24"/>
      <c r="G13" s="39"/>
      <c r="H13" s="31"/>
      <c r="I13" s="30" t="str">
        <f t="shared" si="4"/>
        <v/>
      </c>
      <c r="J13" s="30" t="str">
        <f t="shared" si="4"/>
        <v/>
      </c>
      <c r="K13" s="30" t="str">
        <f t="shared" si="0"/>
        <v/>
      </c>
      <c r="L13" s="30" t="str">
        <f t="shared" si="1"/>
        <v/>
      </c>
      <c r="M13" s="41" t="str">
        <f t="shared" si="2"/>
        <v/>
      </c>
      <c r="N13" s="43" t="str">
        <f t="shared" si="3"/>
        <v/>
      </c>
      <c r="O13" s="94"/>
      <c r="P13" s="111"/>
    </row>
    <row r="14" spans="1:17" x14ac:dyDescent="0.2">
      <c r="A14" s="28"/>
      <c r="B14" s="20"/>
      <c r="C14" s="22"/>
      <c r="D14" s="22"/>
      <c r="E14" s="23"/>
      <c r="F14" s="24"/>
      <c r="G14" s="39"/>
      <c r="H14" s="31"/>
      <c r="I14" s="30" t="str">
        <f t="shared" si="4"/>
        <v/>
      </c>
      <c r="J14" s="30" t="str">
        <f t="shared" si="4"/>
        <v/>
      </c>
      <c r="K14" s="30" t="str">
        <f t="shared" si="0"/>
        <v/>
      </c>
      <c r="L14" s="30" t="str">
        <f t="shared" si="1"/>
        <v/>
      </c>
      <c r="M14" s="41" t="str">
        <f t="shared" si="2"/>
        <v/>
      </c>
      <c r="N14" s="43" t="str">
        <f t="shared" si="3"/>
        <v/>
      </c>
      <c r="O14" s="94"/>
      <c r="P14" s="111"/>
    </row>
    <row r="15" spans="1:17" x14ac:dyDescent="0.2">
      <c r="A15" s="28"/>
      <c r="B15" s="20"/>
      <c r="C15" s="22"/>
      <c r="D15" s="22"/>
      <c r="E15" s="23"/>
      <c r="F15" s="24"/>
      <c r="G15" s="39"/>
      <c r="H15" s="31"/>
      <c r="I15" s="30" t="str">
        <f t="shared" si="4"/>
        <v/>
      </c>
      <c r="J15" s="30" t="str">
        <f t="shared" si="4"/>
        <v/>
      </c>
      <c r="K15" s="30" t="str">
        <f t="shared" si="0"/>
        <v/>
      </c>
      <c r="L15" s="30" t="str">
        <f t="shared" si="1"/>
        <v/>
      </c>
      <c r="M15" s="41" t="str">
        <f t="shared" si="2"/>
        <v/>
      </c>
      <c r="N15" s="43" t="str">
        <f t="shared" si="3"/>
        <v/>
      </c>
      <c r="O15" s="94"/>
      <c r="P15" s="111"/>
    </row>
    <row r="16" spans="1:17" x14ac:dyDescent="0.2">
      <c r="A16" s="28"/>
      <c r="B16" s="20"/>
      <c r="C16" s="22"/>
      <c r="D16" s="22"/>
      <c r="E16" s="23"/>
      <c r="F16" s="24"/>
      <c r="G16" s="39"/>
      <c r="H16" s="31"/>
      <c r="I16" s="30" t="str">
        <f t="shared" si="4"/>
        <v/>
      </c>
      <c r="J16" s="30" t="str">
        <f t="shared" si="4"/>
        <v/>
      </c>
      <c r="K16" s="30" t="str">
        <f t="shared" si="0"/>
        <v/>
      </c>
      <c r="L16" s="30" t="str">
        <f t="shared" si="1"/>
        <v/>
      </c>
      <c r="M16" s="41" t="str">
        <f t="shared" si="2"/>
        <v/>
      </c>
      <c r="N16" s="43" t="str">
        <f t="shared" si="3"/>
        <v/>
      </c>
      <c r="O16" s="94"/>
      <c r="P16" s="111"/>
    </row>
    <row r="17" spans="1:16" x14ac:dyDescent="0.2">
      <c r="A17" s="28"/>
      <c r="B17" s="20"/>
      <c r="C17" s="22"/>
      <c r="D17" s="22"/>
      <c r="E17" s="23"/>
      <c r="F17" s="24"/>
      <c r="G17" s="39"/>
      <c r="H17" s="31"/>
      <c r="I17" s="30" t="str">
        <f t="shared" si="4"/>
        <v/>
      </c>
      <c r="J17" s="30" t="str">
        <f t="shared" si="4"/>
        <v/>
      </c>
      <c r="K17" s="30" t="str">
        <f t="shared" si="0"/>
        <v/>
      </c>
      <c r="L17" s="30" t="str">
        <f t="shared" si="1"/>
        <v/>
      </c>
      <c r="M17" s="41" t="str">
        <f t="shared" si="2"/>
        <v/>
      </c>
      <c r="N17" s="43" t="str">
        <f t="shared" si="3"/>
        <v/>
      </c>
      <c r="O17" s="94"/>
      <c r="P17" s="111"/>
    </row>
    <row r="18" spans="1:16" x14ac:dyDescent="0.2">
      <c r="A18" s="28"/>
      <c r="B18" s="20"/>
      <c r="C18" s="22"/>
      <c r="D18" s="22"/>
      <c r="E18" s="23"/>
      <c r="F18" s="24"/>
      <c r="G18" s="39"/>
      <c r="H18" s="31"/>
      <c r="I18" s="30" t="str">
        <f t="shared" si="4"/>
        <v/>
      </c>
      <c r="J18" s="30" t="str">
        <f t="shared" si="4"/>
        <v/>
      </c>
      <c r="K18" s="30" t="str">
        <f t="shared" si="0"/>
        <v/>
      </c>
      <c r="L18" s="30" t="str">
        <f t="shared" si="1"/>
        <v/>
      </c>
      <c r="M18" s="41" t="str">
        <f t="shared" si="2"/>
        <v/>
      </c>
      <c r="N18" s="43" t="str">
        <f t="shared" si="3"/>
        <v/>
      </c>
      <c r="O18" s="94"/>
      <c r="P18" s="111"/>
    </row>
    <row r="19" spans="1:16" x14ac:dyDescent="0.2">
      <c r="A19" s="28"/>
      <c r="B19" s="20"/>
      <c r="C19" s="22"/>
      <c r="D19" s="22"/>
      <c r="E19" s="23"/>
      <c r="F19" s="24"/>
      <c r="G19" s="39"/>
      <c r="H19" s="31"/>
      <c r="I19" s="30" t="str">
        <f t="shared" si="4"/>
        <v/>
      </c>
      <c r="J19" s="30" t="str">
        <f t="shared" si="4"/>
        <v/>
      </c>
      <c r="K19" s="30" t="str">
        <f t="shared" si="0"/>
        <v/>
      </c>
      <c r="L19" s="30" t="str">
        <f t="shared" si="1"/>
        <v/>
      </c>
      <c r="M19" s="41" t="str">
        <f t="shared" si="2"/>
        <v/>
      </c>
      <c r="N19" s="43" t="str">
        <f t="shared" si="3"/>
        <v/>
      </c>
      <c r="O19" s="94"/>
      <c r="P19" s="111"/>
    </row>
    <row r="20" spans="1:16" x14ac:dyDescent="0.2">
      <c r="A20" s="28"/>
      <c r="B20" s="20"/>
      <c r="C20" s="22"/>
      <c r="D20" s="22"/>
      <c r="E20" s="23"/>
      <c r="F20" s="24"/>
      <c r="G20" s="39"/>
      <c r="H20" s="31"/>
      <c r="I20" s="30" t="str">
        <f t="shared" si="4"/>
        <v/>
      </c>
      <c r="J20" s="30" t="str">
        <f t="shared" si="4"/>
        <v/>
      </c>
      <c r="K20" s="30" t="str">
        <f t="shared" si="0"/>
        <v/>
      </c>
      <c r="L20" s="30" t="str">
        <f t="shared" si="1"/>
        <v/>
      </c>
      <c r="M20" s="41" t="str">
        <f t="shared" si="2"/>
        <v/>
      </c>
      <c r="N20" s="43" t="str">
        <f t="shared" si="3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4"/>
        <v/>
      </c>
      <c r="J21" s="30" t="str">
        <f t="shared" si="4"/>
        <v/>
      </c>
      <c r="K21" s="30" t="str">
        <f t="shared" si="0"/>
        <v/>
      </c>
      <c r="L21" s="30" t="str">
        <f t="shared" si="1"/>
        <v/>
      </c>
      <c r="M21" s="41" t="str">
        <f t="shared" si="2"/>
        <v/>
      </c>
      <c r="N21" s="43" t="str">
        <f t="shared" si="3"/>
        <v/>
      </c>
      <c r="O21" s="44"/>
      <c r="P21" s="115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>IF($H22&lt;&gt;"",IF($H22=I$2,I21+1,I21),"")</f>
        <v/>
      </c>
      <c r="J22" s="30" t="str">
        <f>IF($H22&lt;&gt;"",IF($H22=J$2,J21+1,J21),"")</f>
        <v/>
      </c>
      <c r="K22" s="30" t="str">
        <f t="shared" si="0"/>
        <v/>
      </c>
      <c r="L22" s="30" t="str">
        <f t="shared" si="1"/>
        <v/>
      </c>
      <c r="M22" s="41" t="str">
        <f t="shared" si="2"/>
        <v/>
      </c>
      <c r="N22" s="43" t="str">
        <f t="shared" si="3"/>
        <v/>
      </c>
      <c r="O22" s="44"/>
      <c r="P22" s="115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>IF($H23&lt;&gt;"",IF($H23=I$2,I22+1,I22),"")</f>
        <v/>
      </c>
      <c r="J23" s="30" t="str">
        <f>IF($H23&lt;&gt;"",IF($H23=J$2,J22+1,J22),"")</f>
        <v/>
      </c>
      <c r="K23" s="30" t="str">
        <f t="shared" si="0"/>
        <v/>
      </c>
      <c r="L23" s="30" t="str">
        <f t="shared" si="1"/>
        <v/>
      </c>
      <c r="M23" s="41" t="str">
        <f t="shared" si="2"/>
        <v/>
      </c>
      <c r="N23" s="43" t="str">
        <f t="shared" si="3"/>
        <v/>
      </c>
      <c r="O23" s="44"/>
      <c r="P23" s="115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ref="I24:I87" si="5">IF($H24&lt;&gt;"",IF($H24=I$2,I23+1,I23),"")</f>
        <v/>
      </c>
      <c r="J24" s="30" t="str">
        <f t="shared" ref="J24:J87" si="6">IF($H24&lt;&gt;"",IF($H24=J$2,J23+1,J23),"")</f>
        <v/>
      </c>
      <c r="K24" s="30" t="str">
        <f t="shared" si="0"/>
        <v/>
      </c>
      <c r="L24" s="30" t="str">
        <f t="shared" si="1"/>
        <v/>
      </c>
      <c r="M24" s="41" t="str">
        <f t="shared" ref="M24:M87" si="7">IF($H24&lt;&gt;"",SUM(I24:L24),"")</f>
        <v/>
      </c>
      <c r="N24" s="43" t="str">
        <f t="shared" ref="N24:N87" si="8">IF(AND(M24&lt;&gt;0,M24&lt;&gt;""),SUM(I24/M24),"")</f>
        <v/>
      </c>
      <c r="O24" s="44"/>
      <c r="P24" s="115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5"/>
        <v/>
      </c>
      <c r="J25" s="30" t="str">
        <f t="shared" si="6"/>
        <v/>
      </c>
      <c r="K25" s="30" t="str">
        <f t="shared" si="0"/>
        <v/>
      </c>
      <c r="L25" s="30" t="str">
        <f t="shared" si="1"/>
        <v/>
      </c>
      <c r="M25" s="41" t="str">
        <f t="shared" si="7"/>
        <v/>
      </c>
      <c r="N25" s="43" t="str">
        <f t="shared" si="8"/>
        <v/>
      </c>
      <c r="O25" s="44"/>
      <c r="P25" s="115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5"/>
        <v/>
      </c>
      <c r="J26" s="30" t="str">
        <f t="shared" si="6"/>
        <v/>
      </c>
      <c r="K26" s="30" t="str">
        <f t="shared" si="0"/>
        <v/>
      </c>
      <c r="L26" s="30" t="str">
        <f t="shared" si="1"/>
        <v/>
      </c>
      <c r="M26" s="41" t="str">
        <f t="shared" si="7"/>
        <v/>
      </c>
      <c r="N26" s="43" t="str">
        <f t="shared" si="8"/>
        <v/>
      </c>
      <c r="O26" s="44"/>
      <c r="P26" s="115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5"/>
        <v/>
      </c>
      <c r="J27" s="30" t="str">
        <f t="shared" si="6"/>
        <v/>
      </c>
      <c r="K27" s="30" t="str">
        <f t="shared" si="0"/>
        <v/>
      </c>
      <c r="L27" s="30" t="str">
        <f t="shared" si="1"/>
        <v/>
      </c>
      <c r="M27" s="41" t="str">
        <f t="shared" si="7"/>
        <v/>
      </c>
      <c r="N27" s="43" t="str">
        <f t="shared" si="8"/>
        <v/>
      </c>
      <c r="O27" s="44"/>
      <c r="P27" s="115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5"/>
        <v/>
      </c>
      <c r="J28" s="30" t="str">
        <f t="shared" si="6"/>
        <v/>
      </c>
      <c r="K28" s="30" t="str">
        <f t="shared" si="0"/>
        <v/>
      </c>
      <c r="L28" s="30" t="str">
        <f t="shared" si="1"/>
        <v/>
      </c>
      <c r="M28" s="41" t="str">
        <f t="shared" si="7"/>
        <v/>
      </c>
      <c r="N28" s="43" t="str">
        <f t="shared" si="8"/>
        <v/>
      </c>
      <c r="O28" s="44"/>
      <c r="P28" s="115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5"/>
        <v/>
      </c>
      <c r="J29" s="30" t="str">
        <f t="shared" si="6"/>
        <v/>
      </c>
      <c r="K29" s="30" t="str">
        <f t="shared" si="0"/>
        <v/>
      </c>
      <c r="L29" s="30" t="str">
        <f t="shared" si="1"/>
        <v/>
      </c>
      <c r="M29" s="41" t="str">
        <f t="shared" si="7"/>
        <v/>
      </c>
      <c r="N29" s="43" t="str">
        <f t="shared" si="8"/>
        <v/>
      </c>
      <c r="O29" s="44"/>
      <c r="P29" s="115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5"/>
        <v/>
      </c>
      <c r="J30" s="30" t="str">
        <f t="shared" si="6"/>
        <v/>
      </c>
      <c r="K30" s="30" t="str">
        <f t="shared" si="0"/>
        <v/>
      </c>
      <c r="L30" s="30" t="str">
        <f t="shared" si="1"/>
        <v/>
      </c>
      <c r="M30" s="41" t="str">
        <f t="shared" si="7"/>
        <v/>
      </c>
      <c r="N30" s="43" t="str">
        <f t="shared" si="8"/>
        <v/>
      </c>
      <c r="O30" s="44"/>
      <c r="P30" s="115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5"/>
        <v/>
      </c>
      <c r="J31" s="30" t="str">
        <f t="shared" si="6"/>
        <v/>
      </c>
      <c r="K31" s="30" t="str">
        <f t="shared" si="0"/>
        <v/>
      </c>
      <c r="L31" s="30" t="str">
        <f t="shared" si="1"/>
        <v/>
      </c>
      <c r="M31" s="41" t="str">
        <f t="shared" si="7"/>
        <v/>
      </c>
      <c r="N31" s="43" t="str">
        <f t="shared" si="8"/>
        <v/>
      </c>
      <c r="O31" s="44"/>
      <c r="P31" s="115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5"/>
        <v/>
      </c>
      <c r="J32" s="30" t="str">
        <f t="shared" si="6"/>
        <v/>
      </c>
      <c r="K32" s="30" t="str">
        <f t="shared" si="0"/>
        <v/>
      </c>
      <c r="L32" s="30" t="str">
        <f t="shared" si="1"/>
        <v/>
      </c>
      <c r="M32" s="41" t="str">
        <f t="shared" si="7"/>
        <v/>
      </c>
      <c r="N32" s="43" t="str">
        <f t="shared" si="8"/>
        <v/>
      </c>
      <c r="O32" s="44"/>
      <c r="P32" s="115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5"/>
        <v/>
      </c>
      <c r="J33" s="30" t="str">
        <f t="shared" si="6"/>
        <v/>
      </c>
      <c r="K33" s="30" t="str">
        <f t="shared" si="0"/>
        <v/>
      </c>
      <c r="L33" s="30" t="str">
        <f t="shared" si="1"/>
        <v/>
      </c>
      <c r="M33" s="41" t="str">
        <f t="shared" si="7"/>
        <v/>
      </c>
      <c r="N33" s="43" t="str">
        <f t="shared" si="8"/>
        <v/>
      </c>
      <c r="O33" s="44"/>
      <c r="P33" s="115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5"/>
        <v/>
      </c>
      <c r="J34" s="30" t="str">
        <f t="shared" si="6"/>
        <v/>
      </c>
      <c r="K34" s="30" t="str">
        <f t="shared" si="0"/>
        <v/>
      </c>
      <c r="L34" s="30" t="str">
        <f t="shared" si="1"/>
        <v/>
      </c>
      <c r="M34" s="41" t="str">
        <f t="shared" si="7"/>
        <v/>
      </c>
      <c r="N34" s="43" t="str">
        <f t="shared" si="8"/>
        <v/>
      </c>
      <c r="O34" s="44"/>
      <c r="P34" s="115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5"/>
        <v/>
      </c>
      <c r="J35" s="30" t="str">
        <f t="shared" si="6"/>
        <v/>
      </c>
      <c r="K35" s="30" t="str">
        <f t="shared" si="0"/>
        <v/>
      </c>
      <c r="L35" s="30" t="str">
        <f t="shared" si="1"/>
        <v/>
      </c>
      <c r="M35" s="41" t="str">
        <f t="shared" si="7"/>
        <v/>
      </c>
      <c r="N35" s="43" t="str">
        <f t="shared" si="8"/>
        <v/>
      </c>
      <c r="O35" s="44"/>
      <c r="P35" s="115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si="5"/>
        <v/>
      </c>
      <c r="J36" s="30" t="str">
        <f t="shared" si="6"/>
        <v/>
      </c>
      <c r="K36" s="30" t="str">
        <f t="shared" si="0"/>
        <v/>
      </c>
      <c r="L36" s="30" t="str">
        <f t="shared" si="1"/>
        <v/>
      </c>
      <c r="M36" s="41" t="str">
        <f t="shared" si="7"/>
        <v/>
      </c>
      <c r="N36" s="43" t="str">
        <f t="shared" si="8"/>
        <v/>
      </c>
      <c r="O36" s="44"/>
      <c r="P36" s="115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5"/>
        <v/>
      </c>
      <c r="J37" s="30" t="str">
        <f t="shared" si="6"/>
        <v/>
      </c>
      <c r="K37" s="30" t="str">
        <f t="shared" si="0"/>
        <v/>
      </c>
      <c r="L37" s="30" t="str">
        <f t="shared" si="1"/>
        <v/>
      </c>
      <c r="M37" s="41" t="str">
        <f t="shared" si="7"/>
        <v/>
      </c>
      <c r="N37" s="43" t="str">
        <f t="shared" si="8"/>
        <v/>
      </c>
      <c r="O37" s="44"/>
      <c r="P37" s="115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5"/>
        <v/>
      </c>
      <c r="J38" s="30" t="str">
        <f t="shared" si="6"/>
        <v/>
      </c>
      <c r="K38" s="30" t="str">
        <f t="shared" si="0"/>
        <v/>
      </c>
      <c r="L38" s="30" t="str">
        <f t="shared" si="1"/>
        <v/>
      </c>
      <c r="M38" s="41" t="str">
        <f t="shared" si="7"/>
        <v/>
      </c>
      <c r="N38" s="43" t="str">
        <f t="shared" si="8"/>
        <v/>
      </c>
      <c r="O38" s="44"/>
      <c r="P38" s="115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si="5"/>
        <v/>
      </c>
      <c r="J39" s="30" t="str">
        <f t="shared" si="6"/>
        <v/>
      </c>
      <c r="K39" s="30" t="str">
        <f t="shared" si="0"/>
        <v/>
      </c>
      <c r="L39" s="30" t="str">
        <f t="shared" si="1"/>
        <v/>
      </c>
      <c r="M39" s="41" t="str">
        <f t="shared" si="7"/>
        <v/>
      </c>
      <c r="N39" s="43" t="str">
        <f t="shared" si="8"/>
        <v/>
      </c>
      <c r="O39" s="44"/>
      <c r="P39" s="115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si="5"/>
        <v/>
      </c>
      <c r="J40" s="30" t="str">
        <f t="shared" si="6"/>
        <v/>
      </c>
      <c r="K40" s="30" t="str">
        <f t="shared" si="0"/>
        <v/>
      </c>
      <c r="L40" s="30" t="str">
        <f t="shared" si="1"/>
        <v/>
      </c>
      <c r="M40" s="41" t="str">
        <f t="shared" si="7"/>
        <v/>
      </c>
      <c r="N40" s="43" t="str">
        <f t="shared" si="8"/>
        <v/>
      </c>
      <c r="O40" s="44"/>
      <c r="P40" s="115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si="5"/>
        <v/>
      </c>
      <c r="J41" s="30" t="str">
        <f t="shared" si="6"/>
        <v/>
      </c>
      <c r="K41" s="30" t="str">
        <f t="shared" si="0"/>
        <v/>
      </c>
      <c r="L41" s="30" t="str">
        <f t="shared" si="1"/>
        <v/>
      </c>
      <c r="M41" s="41" t="str">
        <f t="shared" si="7"/>
        <v/>
      </c>
      <c r="N41" s="43" t="str">
        <f t="shared" si="8"/>
        <v/>
      </c>
      <c r="O41" s="44"/>
      <c r="P41" s="115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si="5"/>
        <v/>
      </c>
      <c r="J42" s="30" t="str">
        <f t="shared" si="6"/>
        <v/>
      </c>
      <c r="K42" s="30" t="str">
        <f t="shared" si="0"/>
        <v/>
      </c>
      <c r="L42" s="30" t="str">
        <f t="shared" si="1"/>
        <v/>
      </c>
      <c r="M42" s="41" t="str">
        <f t="shared" si="7"/>
        <v/>
      </c>
      <c r="N42" s="43" t="str">
        <f t="shared" si="8"/>
        <v/>
      </c>
      <c r="O42" s="44"/>
      <c r="P42" s="115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si="5"/>
        <v/>
      </c>
      <c r="J43" s="30" t="str">
        <f t="shared" si="6"/>
        <v/>
      </c>
      <c r="K43" s="30" t="str">
        <f t="shared" si="0"/>
        <v/>
      </c>
      <c r="L43" s="30" t="str">
        <f t="shared" si="1"/>
        <v/>
      </c>
      <c r="M43" s="41" t="str">
        <f t="shared" si="7"/>
        <v/>
      </c>
      <c r="N43" s="43" t="str">
        <f t="shared" si="8"/>
        <v/>
      </c>
      <c r="O43" s="44"/>
      <c r="P43" s="115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si="5"/>
        <v/>
      </c>
      <c r="J44" s="30" t="str">
        <f t="shared" si="6"/>
        <v/>
      </c>
      <c r="K44" s="30" t="str">
        <f t="shared" si="0"/>
        <v/>
      </c>
      <c r="L44" s="30" t="str">
        <f t="shared" si="1"/>
        <v/>
      </c>
      <c r="M44" s="41" t="str">
        <f t="shared" si="7"/>
        <v/>
      </c>
      <c r="N44" s="43" t="str">
        <f t="shared" si="8"/>
        <v/>
      </c>
      <c r="O44" s="44"/>
      <c r="P44" s="115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si="5"/>
        <v/>
      </c>
      <c r="J45" s="30" t="str">
        <f t="shared" si="6"/>
        <v/>
      </c>
      <c r="K45" s="30" t="str">
        <f t="shared" si="0"/>
        <v/>
      </c>
      <c r="L45" s="30" t="str">
        <f t="shared" si="1"/>
        <v/>
      </c>
      <c r="M45" s="41" t="str">
        <f t="shared" si="7"/>
        <v/>
      </c>
      <c r="N45" s="43" t="str">
        <f t="shared" si="8"/>
        <v/>
      </c>
      <c r="O45" s="44"/>
      <c r="P45" s="115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si="5"/>
        <v/>
      </c>
      <c r="J46" s="30" t="str">
        <f t="shared" si="6"/>
        <v/>
      </c>
      <c r="K46" s="30" t="str">
        <f t="shared" si="0"/>
        <v/>
      </c>
      <c r="L46" s="30" t="str">
        <f t="shared" si="1"/>
        <v/>
      </c>
      <c r="M46" s="41" t="str">
        <f t="shared" si="7"/>
        <v/>
      </c>
      <c r="N46" s="43" t="str">
        <f t="shared" si="8"/>
        <v/>
      </c>
      <c r="O46" s="44"/>
      <c r="P46" s="115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si="5"/>
        <v/>
      </c>
      <c r="J47" s="30" t="str">
        <f t="shared" si="6"/>
        <v/>
      </c>
      <c r="K47" s="30" t="str">
        <f t="shared" si="0"/>
        <v/>
      </c>
      <c r="L47" s="30" t="str">
        <f t="shared" si="1"/>
        <v/>
      </c>
      <c r="M47" s="41" t="str">
        <f t="shared" si="7"/>
        <v/>
      </c>
      <c r="N47" s="43" t="str">
        <f t="shared" si="8"/>
        <v/>
      </c>
      <c r="O47" s="44"/>
      <c r="P47" s="115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si="5"/>
        <v/>
      </c>
      <c r="J48" s="30" t="str">
        <f t="shared" si="6"/>
        <v/>
      </c>
      <c r="K48" s="30" t="str">
        <f t="shared" si="0"/>
        <v/>
      </c>
      <c r="L48" s="30" t="str">
        <f t="shared" si="1"/>
        <v/>
      </c>
      <c r="M48" s="41" t="str">
        <f t="shared" si="7"/>
        <v/>
      </c>
      <c r="N48" s="43" t="str">
        <f t="shared" si="8"/>
        <v/>
      </c>
      <c r="O48" s="44"/>
      <c r="P48" s="115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si="5"/>
        <v/>
      </c>
      <c r="J49" s="30" t="str">
        <f t="shared" si="6"/>
        <v/>
      </c>
      <c r="K49" s="30" t="str">
        <f t="shared" si="0"/>
        <v/>
      </c>
      <c r="L49" s="30" t="str">
        <f t="shared" si="1"/>
        <v/>
      </c>
      <c r="M49" s="41" t="str">
        <f t="shared" si="7"/>
        <v/>
      </c>
      <c r="N49" s="43" t="str">
        <f t="shared" si="8"/>
        <v/>
      </c>
      <c r="O49" s="44"/>
      <c r="P49" s="115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si="5"/>
        <v/>
      </c>
      <c r="J50" s="30" t="str">
        <f t="shared" si="6"/>
        <v/>
      </c>
      <c r="K50" s="30" t="str">
        <f t="shared" si="0"/>
        <v/>
      </c>
      <c r="L50" s="30" t="str">
        <f t="shared" si="1"/>
        <v/>
      </c>
      <c r="M50" s="41" t="str">
        <f t="shared" si="7"/>
        <v/>
      </c>
      <c r="N50" s="43" t="str">
        <f t="shared" si="8"/>
        <v/>
      </c>
      <c r="O50" s="44"/>
      <c r="P50" s="115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si="5"/>
        <v/>
      </c>
      <c r="J51" s="30" t="str">
        <f t="shared" si="6"/>
        <v/>
      </c>
      <c r="K51" s="30" t="str">
        <f t="shared" si="0"/>
        <v/>
      </c>
      <c r="L51" s="30" t="str">
        <f t="shared" si="1"/>
        <v/>
      </c>
      <c r="M51" s="41" t="str">
        <f t="shared" si="7"/>
        <v/>
      </c>
      <c r="N51" s="43" t="str">
        <f t="shared" si="8"/>
        <v/>
      </c>
      <c r="O51" s="44"/>
      <c r="P51" s="115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si="5"/>
        <v/>
      </c>
      <c r="J52" s="30" t="str">
        <f t="shared" si="6"/>
        <v/>
      </c>
      <c r="K52" s="30" t="str">
        <f t="shared" si="0"/>
        <v/>
      </c>
      <c r="L52" s="30" t="str">
        <f t="shared" si="1"/>
        <v/>
      </c>
      <c r="M52" s="41" t="str">
        <f t="shared" si="7"/>
        <v/>
      </c>
      <c r="N52" s="43" t="str">
        <f t="shared" si="8"/>
        <v/>
      </c>
      <c r="O52" s="44"/>
      <c r="P52" s="115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si="5"/>
        <v/>
      </c>
      <c r="J53" s="30" t="str">
        <f t="shared" si="6"/>
        <v/>
      </c>
      <c r="K53" s="30" t="str">
        <f t="shared" si="0"/>
        <v/>
      </c>
      <c r="L53" s="30" t="str">
        <f t="shared" si="1"/>
        <v/>
      </c>
      <c r="M53" s="41" t="str">
        <f t="shared" si="7"/>
        <v/>
      </c>
      <c r="N53" s="43" t="str">
        <f t="shared" si="8"/>
        <v/>
      </c>
      <c r="O53" s="44"/>
      <c r="P53" s="115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si="5"/>
        <v/>
      </c>
      <c r="J54" s="30" t="str">
        <f t="shared" si="6"/>
        <v/>
      </c>
      <c r="K54" s="30" t="str">
        <f t="shared" si="0"/>
        <v/>
      </c>
      <c r="L54" s="30" t="str">
        <f t="shared" si="1"/>
        <v/>
      </c>
      <c r="M54" s="41" t="str">
        <f t="shared" si="7"/>
        <v/>
      </c>
      <c r="N54" s="43" t="str">
        <f t="shared" si="8"/>
        <v/>
      </c>
      <c r="O54" s="44"/>
      <c r="P54" s="115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si="5"/>
        <v/>
      </c>
      <c r="J55" s="30" t="str">
        <f t="shared" si="6"/>
        <v/>
      </c>
      <c r="K55" s="30" t="str">
        <f t="shared" si="0"/>
        <v/>
      </c>
      <c r="L55" s="30" t="str">
        <f t="shared" si="1"/>
        <v/>
      </c>
      <c r="M55" s="41" t="str">
        <f t="shared" si="7"/>
        <v/>
      </c>
      <c r="N55" s="43" t="str">
        <f t="shared" si="8"/>
        <v/>
      </c>
      <c r="O55" s="44"/>
      <c r="P55" s="115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si="5"/>
        <v/>
      </c>
      <c r="J56" s="30" t="str">
        <f t="shared" si="6"/>
        <v/>
      </c>
      <c r="K56" s="30" t="str">
        <f t="shared" si="0"/>
        <v/>
      </c>
      <c r="L56" s="30" t="str">
        <f t="shared" si="1"/>
        <v/>
      </c>
      <c r="M56" s="41" t="str">
        <f t="shared" si="7"/>
        <v/>
      </c>
      <c r="N56" s="43" t="str">
        <f t="shared" si="8"/>
        <v/>
      </c>
      <c r="O56" s="44"/>
      <c r="P56" s="115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si="5"/>
        <v/>
      </c>
      <c r="J57" s="30" t="str">
        <f t="shared" si="6"/>
        <v/>
      </c>
      <c r="K57" s="30" t="str">
        <f t="shared" si="0"/>
        <v/>
      </c>
      <c r="L57" s="30" t="str">
        <f t="shared" si="1"/>
        <v/>
      </c>
      <c r="M57" s="41" t="str">
        <f t="shared" si="7"/>
        <v/>
      </c>
      <c r="N57" s="43" t="str">
        <f t="shared" si="8"/>
        <v/>
      </c>
      <c r="O57" s="44"/>
      <c r="P57" s="115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si="5"/>
        <v/>
      </c>
      <c r="J58" s="30" t="str">
        <f t="shared" si="6"/>
        <v/>
      </c>
      <c r="K58" s="30" t="str">
        <f t="shared" si="0"/>
        <v/>
      </c>
      <c r="L58" s="30" t="str">
        <f t="shared" si="1"/>
        <v/>
      </c>
      <c r="M58" s="41" t="str">
        <f t="shared" si="7"/>
        <v/>
      </c>
      <c r="N58" s="43" t="str">
        <f t="shared" si="8"/>
        <v/>
      </c>
      <c r="O58" s="44"/>
      <c r="P58" s="115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si="5"/>
        <v/>
      </c>
      <c r="J59" s="30" t="str">
        <f t="shared" si="6"/>
        <v/>
      </c>
      <c r="K59" s="30" t="str">
        <f t="shared" si="0"/>
        <v/>
      </c>
      <c r="L59" s="30" t="str">
        <f t="shared" si="1"/>
        <v/>
      </c>
      <c r="M59" s="41" t="str">
        <f t="shared" si="7"/>
        <v/>
      </c>
      <c r="N59" s="43" t="str">
        <f t="shared" si="8"/>
        <v/>
      </c>
      <c r="O59" s="44"/>
      <c r="P59" s="115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si="5"/>
        <v/>
      </c>
      <c r="J60" s="30" t="str">
        <f t="shared" si="6"/>
        <v/>
      </c>
      <c r="K60" s="30" t="str">
        <f t="shared" si="0"/>
        <v/>
      </c>
      <c r="L60" s="30" t="str">
        <f t="shared" si="1"/>
        <v/>
      </c>
      <c r="M60" s="41" t="str">
        <f t="shared" si="7"/>
        <v/>
      </c>
      <c r="N60" s="43" t="str">
        <f t="shared" si="8"/>
        <v/>
      </c>
      <c r="O60" s="44"/>
      <c r="P60" s="115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si="5"/>
        <v/>
      </c>
      <c r="J61" s="30" t="str">
        <f t="shared" si="6"/>
        <v/>
      </c>
      <c r="K61" s="30" t="str">
        <f t="shared" si="0"/>
        <v/>
      </c>
      <c r="L61" s="30" t="str">
        <f t="shared" si="1"/>
        <v/>
      </c>
      <c r="M61" s="41" t="str">
        <f t="shared" si="7"/>
        <v/>
      </c>
      <c r="N61" s="43" t="str">
        <f t="shared" si="8"/>
        <v/>
      </c>
      <c r="O61" s="44"/>
      <c r="P61" s="115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si="5"/>
        <v/>
      </c>
      <c r="J62" s="30" t="str">
        <f t="shared" si="6"/>
        <v/>
      </c>
      <c r="K62" s="30" t="str">
        <f t="shared" si="0"/>
        <v/>
      </c>
      <c r="L62" s="30" t="str">
        <f t="shared" si="1"/>
        <v/>
      </c>
      <c r="M62" s="41" t="str">
        <f t="shared" si="7"/>
        <v/>
      </c>
      <c r="N62" s="43" t="str">
        <f t="shared" si="8"/>
        <v/>
      </c>
      <c r="O62" s="44"/>
      <c r="P62" s="115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si="5"/>
        <v/>
      </c>
      <c r="J63" s="30" t="str">
        <f t="shared" si="6"/>
        <v/>
      </c>
      <c r="K63" s="30" t="str">
        <f t="shared" si="0"/>
        <v/>
      </c>
      <c r="L63" s="30" t="str">
        <f t="shared" si="1"/>
        <v/>
      </c>
      <c r="M63" s="41" t="str">
        <f t="shared" si="7"/>
        <v/>
      </c>
      <c r="N63" s="43" t="str">
        <f t="shared" si="8"/>
        <v/>
      </c>
      <c r="O63" s="44"/>
      <c r="P63" s="115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si="5"/>
        <v/>
      </c>
      <c r="J64" s="30" t="str">
        <f t="shared" si="6"/>
        <v/>
      </c>
      <c r="K64" s="30" t="str">
        <f t="shared" si="0"/>
        <v/>
      </c>
      <c r="L64" s="30" t="str">
        <f t="shared" si="1"/>
        <v/>
      </c>
      <c r="M64" s="41" t="str">
        <f t="shared" si="7"/>
        <v/>
      </c>
      <c r="N64" s="43" t="str">
        <f t="shared" si="8"/>
        <v/>
      </c>
      <c r="O64" s="44"/>
      <c r="P64" s="115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si="5"/>
        <v/>
      </c>
      <c r="J65" s="30" t="str">
        <f t="shared" si="6"/>
        <v/>
      </c>
      <c r="K65" s="30" t="str">
        <f t="shared" si="0"/>
        <v/>
      </c>
      <c r="L65" s="30" t="str">
        <f t="shared" si="1"/>
        <v/>
      </c>
      <c r="M65" s="41" t="str">
        <f t="shared" si="7"/>
        <v/>
      </c>
      <c r="N65" s="43" t="str">
        <f t="shared" si="8"/>
        <v/>
      </c>
      <c r="O65" s="44"/>
      <c r="P65" s="115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si="5"/>
        <v/>
      </c>
      <c r="J66" s="30" t="str">
        <f t="shared" si="6"/>
        <v/>
      </c>
      <c r="K66" s="30" t="str">
        <f t="shared" si="0"/>
        <v/>
      </c>
      <c r="L66" s="30" t="str">
        <f t="shared" si="1"/>
        <v/>
      </c>
      <c r="M66" s="41" t="str">
        <f t="shared" si="7"/>
        <v/>
      </c>
      <c r="N66" s="43" t="str">
        <f t="shared" si="8"/>
        <v/>
      </c>
      <c r="O66" s="44"/>
      <c r="P66" s="115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si="5"/>
        <v/>
      </c>
      <c r="J67" s="30" t="str">
        <f t="shared" si="6"/>
        <v/>
      </c>
      <c r="K67" s="30" t="str">
        <f t="shared" si="0"/>
        <v/>
      </c>
      <c r="L67" s="30" t="str">
        <f t="shared" si="1"/>
        <v/>
      </c>
      <c r="M67" s="41" t="str">
        <f t="shared" si="7"/>
        <v/>
      </c>
      <c r="N67" s="43" t="str">
        <f t="shared" si="8"/>
        <v/>
      </c>
      <c r="O67" s="44"/>
      <c r="P67" s="115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si="5"/>
        <v/>
      </c>
      <c r="J68" s="30" t="str">
        <f t="shared" si="6"/>
        <v/>
      </c>
      <c r="K68" s="30" t="str">
        <f t="shared" si="0"/>
        <v/>
      </c>
      <c r="L68" s="30" t="str">
        <f t="shared" si="1"/>
        <v/>
      </c>
      <c r="M68" s="41" t="str">
        <f t="shared" si="7"/>
        <v/>
      </c>
      <c r="N68" s="43" t="str">
        <f t="shared" si="8"/>
        <v/>
      </c>
      <c r="O68" s="44"/>
      <c r="P68" s="115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si="5"/>
        <v/>
      </c>
      <c r="J69" s="30" t="str">
        <f t="shared" si="6"/>
        <v/>
      </c>
      <c r="K69" s="30" t="str">
        <f t="shared" ref="K69:K132" si="9">IF($H69&lt;&gt;"",IF($H69="QUALIFIED",K68+1,K68),"")</f>
        <v/>
      </c>
      <c r="L69" s="30" t="str">
        <f t="shared" ref="L69:L132" si="10">IF($H69&lt;&gt;"",IF($H69="NOT QUALIFIED",L68+1,L68),"")</f>
        <v/>
      </c>
      <c r="M69" s="41" t="str">
        <f t="shared" si="7"/>
        <v/>
      </c>
      <c r="N69" s="43" t="str">
        <f t="shared" si="8"/>
        <v/>
      </c>
      <c r="O69" s="44"/>
      <c r="P69" s="115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si="5"/>
        <v/>
      </c>
      <c r="J70" s="30" t="str">
        <f t="shared" si="6"/>
        <v/>
      </c>
      <c r="K70" s="30" t="str">
        <f t="shared" si="9"/>
        <v/>
      </c>
      <c r="L70" s="30" t="str">
        <f t="shared" si="10"/>
        <v/>
      </c>
      <c r="M70" s="41" t="str">
        <f t="shared" si="7"/>
        <v/>
      </c>
      <c r="N70" s="43" t="str">
        <f t="shared" si="8"/>
        <v/>
      </c>
      <c r="O70" s="44"/>
      <c r="P70" s="115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si="5"/>
        <v/>
      </c>
      <c r="J71" s="30" t="str">
        <f t="shared" si="6"/>
        <v/>
      </c>
      <c r="K71" s="30" t="str">
        <f t="shared" si="9"/>
        <v/>
      </c>
      <c r="L71" s="30" t="str">
        <f t="shared" si="10"/>
        <v/>
      </c>
      <c r="M71" s="41" t="str">
        <f t="shared" si="7"/>
        <v/>
      </c>
      <c r="N71" s="43" t="str">
        <f t="shared" si="8"/>
        <v/>
      </c>
      <c r="O71" s="44"/>
      <c r="P71" s="115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si="5"/>
        <v/>
      </c>
      <c r="J72" s="30" t="str">
        <f t="shared" si="6"/>
        <v/>
      </c>
      <c r="K72" s="30" t="str">
        <f t="shared" si="9"/>
        <v/>
      </c>
      <c r="L72" s="30" t="str">
        <f t="shared" si="10"/>
        <v/>
      </c>
      <c r="M72" s="41" t="str">
        <f t="shared" si="7"/>
        <v/>
      </c>
      <c r="N72" s="43" t="str">
        <f t="shared" si="8"/>
        <v/>
      </c>
      <c r="O72" s="44"/>
      <c r="P72" s="115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si="5"/>
        <v/>
      </c>
      <c r="J73" s="30" t="str">
        <f t="shared" si="6"/>
        <v/>
      </c>
      <c r="K73" s="30" t="str">
        <f t="shared" si="9"/>
        <v/>
      </c>
      <c r="L73" s="30" t="str">
        <f t="shared" si="10"/>
        <v/>
      </c>
      <c r="M73" s="41" t="str">
        <f t="shared" si="7"/>
        <v/>
      </c>
      <c r="N73" s="43" t="str">
        <f t="shared" si="8"/>
        <v/>
      </c>
      <c r="O73" s="44"/>
      <c r="P73" s="115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si="5"/>
        <v/>
      </c>
      <c r="J74" s="30" t="str">
        <f t="shared" si="6"/>
        <v/>
      </c>
      <c r="K74" s="30" t="str">
        <f t="shared" si="9"/>
        <v/>
      </c>
      <c r="L74" s="30" t="str">
        <f t="shared" si="10"/>
        <v/>
      </c>
      <c r="M74" s="41" t="str">
        <f t="shared" si="7"/>
        <v/>
      </c>
      <c r="N74" s="43" t="str">
        <f t="shared" si="8"/>
        <v/>
      </c>
      <c r="O74" s="44"/>
      <c r="P74" s="115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si="5"/>
        <v/>
      </c>
      <c r="J75" s="30" t="str">
        <f t="shared" si="6"/>
        <v/>
      </c>
      <c r="K75" s="30" t="str">
        <f t="shared" si="9"/>
        <v/>
      </c>
      <c r="L75" s="30" t="str">
        <f t="shared" si="10"/>
        <v/>
      </c>
      <c r="M75" s="41" t="str">
        <f t="shared" si="7"/>
        <v/>
      </c>
      <c r="N75" s="43" t="str">
        <f t="shared" si="8"/>
        <v/>
      </c>
      <c r="O75" s="44"/>
      <c r="P75" s="115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si="5"/>
        <v/>
      </c>
      <c r="J76" s="30" t="str">
        <f t="shared" si="6"/>
        <v/>
      </c>
      <c r="K76" s="30" t="str">
        <f t="shared" si="9"/>
        <v/>
      </c>
      <c r="L76" s="30" t="str">
        <f t="shared" si="10"/>
        <v/>
      </c>
      <c r="M76" s="41" t="str">
        <f t="shared" si="7"/>
        <v/>
      </c>
      <c r="N76" s="43" t="str">
        <f t="shared" si="8"/>
        <v/>
      </c>
      <c r="O76" s="44"/>
      <c r="P76" s="115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si="5"/>
        <v/>
      </c>
      <c r="J77" s="30" t="str">
        <f t="shared" si="6"/>
        <v/>
      </c>
      <c r="K77" s="30" t="str">
        <f t="shared" si="9"/>
        <v/>
      </c>
      <c r="L77" s="30" t="str">
        <f t="shared" si="10"/>
        <v/>
      </c>
      <c r="M77" s="41" t="str">
        <f t="shared" si="7"/>
        <v/>
      </c>
      <c r="N77" s="43" t="str">
        <f t="shared" si="8"/>
        <v/>
      </c>
      <c r="O77" s="44"/>
      <c r="P77" s="115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si="5"/>
        <v/>
      </c>
      <c r="J78" s="30" t="str">
        <f t="shared" si="6"/>
        <v/>
      </c>
      <c r="K78" s="30" t="str">
        <f t="shared" si="9"/>
        <v/>
      </c>
      <c r="L78" s="30" t="str">
        <f t="shared" si="10"/>
        <v/>
      </c>
      <c r="M78" s="41" t="str">
        <f t="shared" si="7"/>
        <v/>
      </c>
      <c r="N78" s="43" t="str">
        <f t="shared" si="8"/>
        <v/>
      </c>
      <c r="O78" s="44"/>
      <c r="P78" s="115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si="5"/>
        <v/>
      </c>
      <c r="J79" s="30" t="str">
        <f t="shared" si="6"/>
        <v/>
      </c>
      <c r="K79" s="30" t="str">
        <f t="shared" si="9"/>
        <v/>
      </c>
      <c r="L79" s="30" t="str">
        <f t="shared" si="10"/>
        <v/>
      </c>
      <c r="M79" s="41" t="str">
        <f t="shared" si="7"/>
        <v/>
      </c>
      <c r="N79" s="43" t="str">
        <f t="shared" si="8"/>
        <v/>
      </c>
      <c r="O79" s="44"/>
      <c r="P79" s="115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si="5"/>
        <v/>
      </c>
      <c r="J80" s="30" t="str">
        <f t="shared" si="6"/>
        <v/>
      </c>
      <c r="K80" s="30" t="str">
        <f t="shared" si="9"/>
        <v/>
      </c>
      <c r="L80" s="30" t="str">
        <f t="shared" si="10"/>
        <v/>
      </c>
      <c r="M80" s="41" t="str">
        <f t="shared" si="7"/>
        <v/>
      </c>
      <c r="N80" s="43" t="str">
        <f t="shared" si="8"/>
        <v/>
      </c>
      <c r="O80" s="44"/>
      <c r="P80" s="115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si="5"/>
        <v/>
      </c>
      <c r="J81" s="30" t="str">
        <f t="shared" si="6"/>
        <v/>
      </c>
      <c r="K81" s="30" t="str">
        <f t="shared" si="9"/>
        <v/>
      </c>
      <c r="L81" s="30" t="str">
        <f t="shared" si="10"/>
        <v/>
      </c>
      <c r="M81" s="41" t="str">
        <f t="shared" si="7"/>
        <v/>
      </c>
      <c r="N81" s="43" t="str">
        <f t="shared" si="8"/>
        <v/>
      </c>
      <c r="O81" s="44"/>
      <c r="P81" s="115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si="5"/>
        <v/>
      </c>
      <c r="J82" s="30" t="str">
        <f t="shared" si="6"/>
        <v/>
      </c>
      <c r="K82" s="30" t="str">
        <f t="shared" si="9"/>
        <v/>
      </c>
      <c r="L82" s="30" t="str">
        <f t="shared" si="10"/>
        <v/>
      </c>
      <c r="M82" s="41" t="str">
        <f t="shared" si="7"/>
        <v/>
      </c>
      <c r="N82" s="43" t="str">
        <f t="shared" si="8"/>
        <v/>
      </c>
      <c r="O82" s="44"/>
      <c r="P82" s="115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si="5"/>
        <v/>
      </c>
      <c r="J83" s="30" t="str">
        <f t="shared" si="6"/>
        <v/>
      </c>
      <c r="K83" s="30" t="str">
        <f t="shared" si="9"/>
        <v/>
      </c>
      <c r="L83" s="30" t="str">
        <f t="shared" si="10"/>
        <v/>
      </c>
      <c r="M83" s="41" t="str">
        <f t="shared" si="7"/>
        <v/>
      </c>
      <c r="N83" s="43" t="str">
        <f t="shared" si="8"/>
        <v/>
      </c>
      <c r="O83" s="44"/>
      <c r="P83" s="115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si="5"/>
        <v/>
      </c>
      <c r="J84" s="30" t="str">
        <f t="shared" si="6"/>
        <v/>
      </c>
      <c r="K84" s="30" t="str">
        <f t="shared" si="9"/>
        <v/>
      </c>
      <c r="L84" s="30" t="str">
        <f t="shared" si="10"/>
        <v/>
      </c>
      <c r="M84" s="41" t="str">
        <f t="shared" si="7"/>
        <v/>
      </c>
      <c r="N84" s="43" t="str">
        <f t="shared" si="8"/>
        <v/>
      </c>
      <c r="O84" s="44"/>
      <c r="P84" s="115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si="5"/>
        <v/>
      </c>
      <c r="J85" s="30" t="str">
        <f t="shared" si="6"/>
        <v/>
      </c>
      <c r="K85" s="30" t="str">
        <f t="shared" si="9"/>
        <v/>
      </c>
      <c r="L85" s="30" t="str">
        <f t="shared" si="10"/>
        <v/>
      </c>
      <c r="M85" s="41" t="str">
        <f t="shared" si="7"/>
        <v/>
      </c>
      <c r="N85" s="43" t="str">
        <f t="shared" si="8"/>
        <v/>
      </c>
      <c r="O85" s="44"/>
      <c r="P85" s="115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si="5"/>
        <v/>
      </c>
      <c r="J86" s="30" t="str">
        <f t="shared" si="6"/>
        <v/>
      </c>
      <c r="K86" s="30" t="str">
        <f t="shared" si="9"/>
        <v/>
      </c>
      <c r="L86" s="30" t="str">
        <f t="shared" si="10"/>
        <v/>
      </c>
      <c r="M86" s="41" t="str">
        <f t="shared" si="7"/>
        <v/>
      </c>
      <c r="N86" s="43" t="str">
        <f t="shared" si="8"/>
        <v/>
      </c>
      <c r="O86" s="44"/>
      <c r="P86" s="115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si="5"/>
        <v/>
      </c>
      <c r="J87" s="30" t="str">
        <f t="shared" si="6"/>
        <v/>
      </c>
      <c r="K87" s="30" t="str">
        <f t="shared" si="9"/>
        <v/>
      </c>
      <c r="L87" s="30" t="str">
        <f t="shared" si="10"/>
        <v/>
      </c>
      <c r="M87" s="41" t="str">
        <f t="shared" si="7"/>
        <v/>
      </c>
      <c r="N87" s="43" t="str">
        <f t="shared" si="8"/>
        <v/>
      </c>
      <c r="O87" s="44"/>
      <c r="P87" s="115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ref="I88:I151" si="11">IF($H88&lt;&gt;"",IF($H88=I$2,I87+1,I87),"")</f>
        <v/>
      </c>
      <c r="J88" s="30" t="str">
        <f t="shared" ref="J88:J151" si="12">IF($H88&lt;&gt;"",IF($H88=J$2,J87+1,J87),"")</f>
        <v/>
      </c>
      <c r="K88" s="30" t="str">
        <f t="shared" si="9"/>
        <v/>
      </c>
      <c r="L88" s="30" t="str">
        <f t="shared" si="10"/>
        <v/>
      </c>
      <c r="M88" s="41" t="str">
        <f t="shared" ref="M88:M151" si="13">IF($H88&lt;&gt;"",SUM(I88:L88),"")</f>
        <v/>
      </c>
      <c r="N88" s="43" t="str">
        <f t="shared" ref="N88:N151" si="14">IF(AND(M88&lt;&gt;0,M88&lt;&gt;""),SUM(I88/M88),"")</f>
        <v/>
      </c>
      <c r="O88" s="44"/>
      <c r="P88" s="115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si="11"/>
        <v/>
      </c>
      <c r="J89" s="30" t="str">
        <f t="shared" si="12"/>
        <v/>
      </c>
      <c r="K89" s="30" t="str">
        <f t="shared" si="9"/>
        <v/>
      </c>
      <c r="L89" s="30" t="str">
        <f t="shared" si="10"/>
        <v/>
      </c>
      <c r="M89" s="41" t="str">
        <f t="shared" si="13"/>
        <v/>
      </c>
      <c r="N89" s="43" t="str">
        <f t="shared" si="14"/>
        <v/>
      </c>
      <c r="O89" s="44"/>
      <c r="P89" s="115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si="11"/>
        <v/>
      </c>
      <c r="J90" s="30" t="str">
        <f t="shared" si="12"/>
        <v/>
      </c>
      <c r="K90" s="30" t="str">
        <f t="shared" si="9"/>
        <v/>
      </c>
      <c r="L90" s="30" t="str">
        <f t="shared" si="10"/>
        <v/>
      </c>
      <c r="M90" s="41" t="str">
        <f t="shared" si="13"/>
        <v/>
      </c>
      <c r="N90" s="43" t="str">
        <f t="shared" si="14"/>
        <v/>
      </c>
      <c r="O90" s="44"/>
      <c r="P90" s="115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si="11"/>
        <v/>
      </c>
      <c r="J91" s="30" t="str">
        <f t="shared" si="12"/>
        <v/>
      </c>
      <c r="K91" s="30" t="str">
        <f t="shared" si="9"/>
        <v/>
      </c>
      <c r="L91" s="30" t="str">
        <f t="shared" si="10"/>
        <v/>
      </c>
      <c r="M91" s="41" t="str">
        <f t="shared" si="13"/>
        <v/>
      </c>
      <c r="N91" s="43" t="str">
        <f t="shared" si="14"/>
        <v/>
      </c>
      <c r="O91" s="44"/>
      <c r="P91" s="115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si="11"/>
        <v/>
      </c>
      <c r="J92" s="30" t="str">
        <f t="shared" si="12"/>
        <v/>
      </c>
      <c r="K92" s="30" t="str">
        <f t="shared" si="9"/>
        <v/>
      </c>
      <c r="L92" s="30" t="str">
        <f t="shared" si="10"/>
        <v/>
      </c>
      <c r="M92" s="41" t="str">
        <f t="shared" si="13"/>
        <v/>
      </c>
      <c r="N92" s="43" t="str">
        <f t="shared" si="14"/>
        <v/>
      </c>
      <c r="O92" s="44"/>
      <c r="P92" s="115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si="11"/>
        <v/>
      </c>
      <c r="J93" s="30" t="str">
        <f t="shared" si="12"/>
        <v/>
      </c>
      <c r="K93" s="30" t="str">
        <f t="shared" si="9"/>
        <v/>
      </c>
      <c r="L93" s="30" t="str">
        <f t="shared" si="10"/>
        <v/>
      </c>
      <c r="M93" s="41" t="str">
        <f t="shared" si="13"/>
        <v/>
      </c>
      <c r="N93" s="43" t="str">
        <f t="shared" si="14"/>
        <v/>
      </c>
      <c r="O93" s="44"/>
      <c r="P93" s="115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si="11"/>
        <v/>
      </c>
      <c r="J94" s="30" t="str">
        <f t="shared" si="12"/>
        <v/>
      </c>
      <c r="K94" s="30" t="str">
        <f t="shared" si="9"/>
        <v/>
      </c>
      <c r="L94" s="30" t="str">
        <f t="shared" si="10"/>
        <v/>
      </c>
      <c r="M94" s="41" t="str">
        <f t="shared" si="13"/>
        <v/>
      </c>
      <c r="N94" s="43" t="str">
        <f t="shared" si="14"/>
        <v/>
      </c>
      <c r="O94" s="44"/>
      <c r="P94" s="115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si="11"/>
        <v/>
      </c>
      <c r="J95" s="30" t="str">
        <f t="shared" si="12"/>
        <v/>
      </c>
      <c r="K95" s="30" t="str">
        <f t="shared" si="9"/>
        <v/>
      </c>
      <c r="L95" s="30" t="str">
        <f t="shared" si="10"/>
        <v/>
      </c>
      <c r="M95" s="41" t="str">
        <f t="shared" si="13"/>
        <v/>
      </c>
      <c r="N95" s="43" t="str">
        <f t="shared" si="14"/>
        <v/>
      </c>
      <c r="O95" s="44"/>
      <c r="P95" s="115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si="11"/>
        <v/>
      </c>
      <c r="J96" s="30" t="str">
        <f t="shared" si="12"/>
        <v/>
      </c>
      <c r="K96" s="30" t="str">
        <f t="shared" si="9"/>
        <v/>
      </c>
      <c r="L96" s="30" t="str">
        <f t="shared" si="10"/>
        <v/>
      </c>
      <c r="M96" s="41" t="str">
        <f t="shared" si="13"/>
        <v/>
      </c>
      <c r="N96" s="43" t="str">
        <f t="shared" si="14"/>
        <v/>
      </c>
      <c r="O96" s="44"/>
      <c r="P96" s="115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si="11"/>
        <v/>
      </c>
      <c r="J97" s="30" t="str">
        <f t="shared" si="12"/>
        <v/>
      </c>
      <c r="K97" s="30" t="str">
        <f t="shared" si="9"/>
        <v/>
      </c>
      <c r="L97" s="30" t="str">
        <f t="shared" si="10"/>
        <v/>
      </c>
      <c r="M97" s="41" t="str">
        <f t="shared" si="13"/>
        <v/>
      </c>
      <c r="N97" s="43" t="str">
        <f t="shared" si="14"/>
        <v/>
      </c>
      <c r="O97" s="44"/>
      <c r="P97" s="115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si="11"/>
        <v/>
      </c>
      <c r="J98" s="30" t="str">
        <f t="shared" si="12"/>
        <v/>
      </c>
      <c r="K98" s="30" t="str">
        <f t="shared" si="9"/>
        <v/>
      </c>
      <c r="L98" s="30" t="str">
        <f t="shared" si="10"/>
        <v/>
      </c>
      <c r="M98" s="41" t="str">
        <f t="shared" si="13"/>
        <v/>
      </c>
      <c r="N98" s="43" t="str">
        <f t="shared" si="14"/>
        <v/>
      </c>
      <c r="O98" s="44"/>
      <c r="P98" s="115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si="11"/>
        <v/>
      </c>
      <c r="J99" s="30" t="str">
        <f t="shared" si="12"/>
        <v/>
      </c>
      <c r="K99" s="30" t="str">
        <f t="shared" si="9"/>
        <v/>
      </c>
      <c r="L99" s="30" t="str">
        <f t="shared" si="10"/>
        <v/>
      </c>
      <c r="M99" s="41" t="str">
        <f t="shared" si="13"/>
        <v/>
      </c>
      <c r="N99" s="43" t="str">
        <f t="shared" si="14"/>
        <v/>
      </c>
      <c r="O99" s="44"/>
      <c r="P99" s="115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si="11"/>
        <v/>
      </c>
      <c r="J100" s="30" t="str">
        <f t="shared" si="12"/>
        <v/>
      </c>
      <c r="K100" s="30" t="str">
        <f t="shared" si="9"/>
        <v/>
      </c>
      <c r="L100" s="30" t="str">
        <f t="shared" si="10"/>
        <v/>
      </c>
      <c r="M100" s="41" t="str">
        <f t="shared" si="13"/>
        <v/>
      </c>
      <c r="N100" s="43" t="str">
        <f t="shared" si="14"/>
        <v/>
      </c>
      <c r="O100" s="44"/>
      <c r="P100" s="115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si="11"/>
        <v/>
      </c>
      <c r="J101" s="30" t="str">
        <f t="shared" si="12"/>
        <v/>
      </c>
      <c r="K101" s="30" t="str">
        <f t="shared" si="9"/>
        <v/>
      </c>
      <c r="L101" s="30" t="str">
        <f t="shared" si="10"/>
        <v/>
      </c>
      <c r="M101" s="41" t="str">
        <f t="shared" si="13"/>
        <v/>
      </c>
      <c r="N101" s="43" t="str">
        <f t="shared" si="14"/>
        <v/>
      </c>
      <c r="O101" s="44"/>
      <c r="P101" s="115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si="11"/>
        <v/>
      </c>
      <c r="J102" s="30" t="str">
        <f t="shared" si="12"/>
        <v/>
      </c>
      <c r="K102" s="30" t="str">
        <f t="shared" si="9"/>
        <v/>
      </c>
      <c r="L102" s="30" t="str">
        <f t="shared" si="10"/>
        <v/>
      </c>
      <c r="M102" s="41" t="str">
        <f t="shared" si="13"/>
        <v/>
      </c>
      <c r="N102" s="43" t="str">
        <f t="shared" si="14"/>
        <v/>
      </c>
      <c r="O102" s="44"/>
      <c r="P102" s="115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si="11"/>
        <v/>
      </c>
      <c r="J103" s="30" t="str">
        <f t="shared" si="12"/>
        <v/>
      </c>
      <c r="K103" s="30" t="str">
        <f t="shared" si="9"/>
        <v/>
      </c>
      <c r="L103" s="30" t="str">
        <f t="shared" si="10"/>
        <v/>
      </c>
      <c r="M103" s="41" t="str">
        <f t="shared" si="13"/>
        <v/>
      </c>
      <c r="N103" s="43" t="str">
        <f t="shared" si="14"/>
        <v/>
      </c>
      <c r="O103" s="44"/>
      <c r="P103" s="115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si="11"/>
        <v/>
      </c>
      <c r="J104" s="30" t="str">
        <f t="shared" si="12"/>
        <v/>
      </c>
      <c r="K104" s="30" t="str">
        <f t="shared" si="9"/>
        <v/>
      </c>
      <c r="L104" s="30" t="str">
        <f t="shared" si="10"/>
        <v/>
      </c>
      <c r="M104" s="41" t="str">
        <f t="shared" si="13"/>
        <v/>
      </c>
      <c r="N104" s="43" t="str">
        <f t="shared" si="14"/>
        <v/>
      </c>
      <c r="O104" s="44"/>
      <c r="P104" s="115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si="11"/>
        <v/>
      </c>
      <c r="J105" s="30" t="str">
        <f t="shared" si="12"/>
        <v/>
      </c>
      <c r="K105" s="30" t="str">
        <f t="shared" si="9"/>
        <v/>
      </c>
      <c r="L105" s="30" t="str">
        <f t="shared" si="10"/>
        <v/>
      </c>
      <c r="M105" s="41" t="str">
        <f t="shared" si="13"/>
        <v/>
      </c>
      <c r="N105" s="43" t="str">
        <f t="shared" si="14"/>
        <v/>
      </c>
      <c r="O105" s="44"/>
      <c r="P105" s="115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si="11"/>
        <v/>
      </c>
      <c r="J106" s="30" t="str">
        <f t="shared" si="12"/>
        <v/>
      </c>
      <c r="K106" s="30" t="str">
        <f t="shared" si="9"/>
        <v/>
      </c>
      <c r="L106" s="30" t="str">
        <f t="shared" si="10"/>
        <v/>
      </c>
      <c r="M106" s="41" t="str">
        <f t="shared" si="13"/>
        <v/>
      </c>
      <c r="N106" s="43" t="str">
        <f t="shared" si="14"/>
        <v/>
      </c>
      <c r="O106" s="44"/>
      <c r="P106" s="115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si="11"/>
        <v/>
      </c>
      <c r="J107" s="30" t="str">
        <f t="shared" si="12"/>
        <v/>
      </c>
      <c r="K107" s="30" t="str">
        <f t="shared" si="9"/>
        <v/>
      </c>
      <c r="L107" s="30" t="str">
        <f t="shared" si="10"/>
        <v/>
      </c>
      <c r="M107" s="41" t="str">
        <f t="shared" si="13"/>
        <v/>
      </c>
      <c r="N107" s="43" t="str">
        <f t="shared" si="14"/>
        <v/>
      </c>
      <c r="O107" s="44"/>
      <c r="P107" s="115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si="11"/>
        <v/>
      </c>
      <c r="J108" s="30" t="str">
        <f t="shared" si="12"/>
        <v/>
      </c>
      <c r="K108" s="30" t="str">
        <f t="shared" si="9"/>
        <v/>
      </c>
      <c r="L108" s="30" t="str">
        <f t="shared" si="10"/>
        <v/>
      </c>
      <c r="M108" s="41" t="str">
        <f t="shared" si="13"/>
        <v/>
      </c>
      <c r="N108" s="43" t="str">
        <f t="shared" si="14"/>
        <v/>
      </c>
      <c r="O108" s="44"/>
      <c r="P108" s="115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si="11"/>
        <v/>
      </c>
      <c r="J109" s="30" t="str">
        <f t="shared" si="12"/>
        <v/>
      </c>
      <c r="K109" s="30" t="str">
        <f t="shared" si="9"/>
        <v/>
      </c>
      <c r="L109" s="30" t="str">
        <f t="shared" si="10"/>
        <v/>
      </c>
      <c r="M109" s="41" t="str">
        <f t="shared" si="13"/>
        <v/>
      </c>
      <c r="N109" s="43" t="str">
        <f t="shared" si="14"/>
        <v/>
      </c>
      <c r="O109" s="44"/>
      <c r="P109" s="115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si="11"/>
        <v/>
      </c>
      <c r="J110" s="30" t="str">
        <f t="shared" si="12"/>
        <v/>
      </c>
      <c r="K110" s="30" t="str">
        <f t="shared" si="9"/>
        <v/>
      </c>
      <c r="L110" s="30" t="str">
        <f t="shared" si="10"/>
        <v/>
      </c>
      <c r="M110" s="41" t="str">
        <f t="shared" si="13"/>
        <v/>
      </c>
      <c r="N110" s="43" t="str">
        <f t="shared" si="14"/>
        <v/>
      </c>
      <c r="O110" s="44"/>
      <c r="P110" s="115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si="11"/>
        <v/>
      </c>
      <c r="J111" s="30" t="str">
        <f t="shared" si="12"/>
        <v/>
      </c>
      <c r="K111" s="30" t="str">
        <f t="shared" si="9"/>
        <v/>
      </c>
      <c r="L111" s="30" t="str">
        <f t="shared" si="10"/>
        <v/>
      </c>
      <c r="M111" s="41" t="str">
        <f t="shared" si="13"/>
        <v/>
      </c>
      <c r="N111" s="43" t="str">
        <f t="shared" si="14"/>
        <v/>
      </c>
      <c r="O111" s="44"/>
      <c r="P111" s="115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si="11"/>
        <v/>
      </c>
      <c r="J112" s="30" t="str">
        <f t="shared" si="12"/>
        <v/>
      </c>
      <c r="K112" s="30" t="str">
        <f t="shared" si="9"/>
        <v/>
      </c>
      <c r="L112" s="30" t="str">
        <f t="shared" si="10"/>
        <v/>
      </c>
      <c r="M112" s="41" t="str">
        <f t="shared" si="13"/>
        <v/>
      </c>
      <c r="N112" s="43" t="str">
        <f t="shared" si="14"/>
        <v/>
      </c>
      <c r="O112" s="44"/>
      <c r="P112" s="115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si="11"/>
        <v/>
      </c>
      <c r="J113" s="30" t="str">
        <f t="shared" si="12"/>
        <v/>
      </c>
      <c r="K113" s="30" t="str">
        <f t="shared" si="9"/>
        <v/>
      </c>
      <c r="L113" s="30" t="str">
        <f t="shared" si="10"/>
        <v/>
      </c>
      <c r="M113" s="41" t="str">
        <f t="shared" si="13"/>
        <v/>
      </c>
      <c r="N113" s="43" t="str">
        <f t="shared" si="14"/>
        <v/>
      </c>
      <c r="O113" s="44"/>
      <c r="P113" s="115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si="11"/>
        <v/>
      </c>
      <c r="J114" s="30" t="str">
        <f t="shared" si="12"/>
        <v/>
      </c>
      <c r="K114" s="30" t="str">
        <f t="shared" si="9"/>
        <v/>
      </c>
      <c r="L114" s="30" t="str">
        <f t="shared" si="10"/>
        <v/>
      </c>
      <c r="M114" s="41" t="str">
        <f t="shared" si="13"/>
        <v/>
      </c>
      <c r="N114" s="43" t="str">
        <f t="shared" si="14"/>
        <v/>
      </c>
      <c r="O114" s="44"/>
      <c r="P114" s="115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si="11"/>
        <v/>
      </c>
      <c r="J115" s="30" t="str">
        <f t="shared" si="12"/>
        <v/>
      </c>
      <c r="K115" s="30" t="str">
        <f t="shared" si="9"/>
        <v/>
      </c>
      <c r="L115" s="30" t="str">
        <f t="shared" si="10"/>
        <v/>
      </c>
      <c r="M115" s="41" t="str">
        <f t="shared" si="13"/>
        <v/>
      </c>
      <c r="N115" s="43" t="str">
        <f t="shared" si="14"/>
        <v/>
      </c>
      <c r="O115" s="44"/>
      <c r="P115" s="115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si="11"/>
        <v/>
      </c>
      <c r="J116" s="30" t="str">
        <f t="shared" si="12"/>
        <v/>
      </c>
      <c r="K116" s="30" t="str">
        <f t="shared" si="9"/>
        <v/>
      </c>
      <c r="L116" s="30" t="str">
        <f t="shared" si="10"/>
        <v/>
      </c>
      <c r="M116" s="41" t="str">
        <f t="shared" si="13"/>
        <v/>
      </c>
      <c r="N116" s="43" t="str">
        <f t="shared" si="14"/>
        <v/>
      </c>
      <c r="O116" s="44"/>
      <c r="P116" s="115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si="11"/>
        <v/>
      </c>
      <c r="J117" s="30" t="str">
        <f t="shared" si="12"/>
        <v/>
      </c>
      <c r="K117" s="30" t="str">
        <f t="shared" si="9"/>
        <v/>
      </c>
      <c r="L117" s="30" t="str">
        <f t="shared" si="10"/>
        <v/>
      </c>
      <c r="M117" s="41" t="str">
        <f t="shared" si="13"/>
        <v/>
      </c>
      <c r="N117" s="43" t="str">
        <f t="shared" si="14"/>
        <v/>
      </c>
      <c r="O117" s="44"/>
      <c r="P117" s="115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si="11"/>
        <v/>
      </c>
      <c r="J118" s="30" t="str">
        <f t="shared" si="12"/>
        <v/>
      </c>
      <c r="K118" s="30" t="str">
        <f t="shared" si="9"/>
        <v/>
      </c>
      <c r="L118" s="30" t="str">
        <f t="shared" si="10"/>
        <v/>
      </c>
      <c r="M118" s="41" t="str">
        <f t="shared" si="13"/>
        <v/>
      </c>
      <c r="N118" s="43" t="str">
        <f t="shared" si="14"/>
        <v/>
      </c>
      <c r="O118" s="44"/>
      <c r="P118" s="115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si="11"/>
        <v/>
      </c>
      <c r="J119" s="30" t="str">
        <f t="shared" si="12"/>
        <v/>
      </c>
      <c r="K119" s="30" t="str">
        <f t="shared" si="9"/>
        <v/>
      </c>
      <c r="L119" s="30" t="str">
        <f t="shared" si="10"/>
        <v/>
      </c>
      <c r="M119" s="41" t="str">
        <f t="shared" si="13"/>
        <v/>
      </c>
      <c r="N119" s="43" t="str">
        <f t="shared" si="14"/>
        <v/>
      </c>
      <c r="O119" s="44"/>
      <c r="P119" s="115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si="11"/>
        <v/>
      </c>
      <c r="J120" s="30" t="str">
        <f t="shared" si="12"/>
        <v/>
      </c>
      <c r="K120" s="30" t="str">
        <f t="shared" si="9"/>
        <v/>
      </c>
      <c r="L120" s="30" t="str">
        <f t="shared" si="10"/>
        <v/>
      </c>
      <c r="M120" s="41" t="str">
        <f t="shared" si="13"/>
        <v/>
      </c>
      <c r="N120" s="43" t="str">
        <f t="shared" si="14"/>
        <v/>
      </c>
      <c r="O120" s="44"/>
      <c r="P120" s="115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si="11"/>
        <v/>
      </c>
      <c r="J121" s="30" t="str">
        <f t="shared" si="12"/>
        <v/>
      </c>
      <c r="K121" s="30" t="str">
        <f t="shared" si="9"/>
        <v/>
      </c>
      <c r="L121" s="30" t="str">
        <f t="shared" si="10"/>
        <v/>
      </c>
      <c r="M121" s="41" t="str">
        <f t="shared" si="13"/>
        <v/>
      </c>
      <c r="N121" s="43" t="str">
        <f t="shared" si="14"/>
        <v/>
      </c>
      <c r="O121" s="44"/>
      <c r="P121" s="115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si="11"/>
        <v/>
      </c>
      <c r="J122" s="30" t="str">
        <f t="shared" si="12"/>
        <v/>
      </c>
      <c r="K122" s="30" t="str">
        <f t="shared" si="9"/>
        <v/>
      </c>
      <c r="L122" s="30" t="str">
        <f t="shared" si="10"/>
        <v/>
      </c>
      <c r="M122" s="41" t="str">
        <f t="shared" si="13"/>
        <v/>
      </c>
      <c r="N122" s="43" t="str">
        <f t="shared" si="14"/>
        <v/>
      </c>
      <c r="O122" s="44"/>
      <c r="P122" s="115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si="11"/>
        <v/>
      </c>
      <c r="J123" s="30" t="str">
        <f t="shared" si="12"/>
        <v/>
      </c>
      <c r="K123" s="30" t="str">
        <f t="shared" si="9"/>
        <v/>
      </c>
      <c r="L123" s="30" t="str">
        <f t="shared" si="10"/>
        <v/>
      </c>
      <c r="M123" s="41" t="str">
        <f t="shared" si="13"/>
        <v/>
      </c>
      <c r="N123" s="43" t="str">
        <f t="shared" si="14"/>
        <v/>
      </c>
      <c r="O123" s="44"/>
      <c r="P123" s="115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si="11"/>
        <v/>
      </c>
      <c r="J124" s="30" t="str">
        <f t="shared" si="12"/>
        <v/>
      </c>
      <c r="K124" s="30" t="str">
        <f t="shared" si="9"/>
        <v/>
      </c>
      <c r="L124" s="30" t="str">
        <f t="shared" si="10"/>
        <v/>
      </c>
      <c r="M124" s="41" t="str">
        <f t="shared" si="13"/>
        <v/>
      </c>
      <c r="N124" s="43" t="str">
        <f t="shared" si="14"/>
        <v/>
      </c>
      <c r="O124" s="44"/>
      <c r="P124" s="115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si="11"/>
        <v/>
      </c>
      <c r="J125" s="30" t="str">
        <f t="shared" si="12"/>
        <v/>
      </c>
      <c r="K125" s="30" t="str">
        <f t="shared" si="9"/>
        <v/>
      </c>
      <c r="L125" s="30" t="str">
        <f t="shared" si="10"/>
        <v/>
      </c>
      <c r="M125" s="41" t="str">
        <f t="shared" si="13"/>
        <v/>
      </c>
      <c r="N125" s="43" t="str">
        <f t="shared" si="14"/>
        <v/>
      </c>
      <c r="O125" s="44"/>
      <c r="P125" s="115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si="11"/>
        <v/>
      </c>
      <c r="J126" s="30" t="str">
        <f t="shared" si="12"/>
        <v/>
      </c>
      <c r="K126" s="30" t="str">
        <f t="shared" si="9"/>
        <v/>
      </c>
      <c r="L126" s="30" t="str">
        <f t="shared" si="10"/>
        <v/>
      </c>
      <c r="M126" s="41" t="str">
        <f t="shared" si="13"/>
        <v/>
      </c>
      <c r="N126" s="43" t="str">
        <f t="shared" si="14"/>
        <v/>
      </c>
      <c r="O126" s="44"/>
      <c r="P126" s="115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si="11"/>
        <v/>
      </c>
      <c r="J127" s="30" t="str">
        <f t="shared" si="12"/>
        <v/>
      </c>
      <c r="K127" s="30" t="str">
        <f t="shared" si="9"/>
        <v/>
      </c>
      <c r="L127" s="30" t="str">
        <f t="shared" si="10"/>
        <v/>
      </c>
      <c r="M127" s="41" t="str">
        <f t="shared" si="13"/>
        <v/>
      </c>
      <c r="N127" s="43" t="str">
        <f t="shared" si="14"/>
        <v/>
      </c>
      <c r="O127" s="44"/>
      <c r="P127" s="115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si="11"/>
        <v/>
      </c>
      <c r="J128" s="30" t="str">
        <f t="shared" si="12"/>
        <v/>
      </c>
      <c r="K128" s="30" t="str">
        <f t="shared" si="9"/>
        <v/>
      </c>
      <c r="L128" s="30" t="str">
        <f t="shared" si="10"/>
        <v/>
      </c>
      <c r="M128" s="41" t="str">
        <f t="shared" si="13"/>
        <v/>
      </c>
      <c r="N128" s="43" t="str">
        <f t="shared" si="14"/>
        <v/>
      </c>
      <c r="O128" s="44"/>
      <c r="P128" s="115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si="11"/>
        <v/>
      </c>
      <c r="J129" s="30" t="str">
        <f t="shared" si="12"/>
        <v/>
      </c>
      <c r="K129" s="30" t="str">
        <f t="shared" si="9"/>
        <v/>
      </c>
      <c r="L129" s="30" t="str">
        <f t="shared" si="10"/>
        <v/>
      </c>
      <c r="M129" s="41" t="str">
        <f t="shared" si="13"/>
        <v/>
      </c>
      <c r="N129" s="43" t="str">
        <f t="shared" si="14"/>
        <v/>
      </c>
      <c r="O129" s="44"/>
      <c r="P129" s="115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si="11"/>
        <v/>
      </c>
      <c r="J130" s="30" t="str">
        <f t="shared" si="12"/>
        <v/>
      </c>
      <c r="K130" s="30" t="str">
        <f t="shared" si="9"/>
        <v/>
      </c>
      <c r="L130" s="30" t="str">
        <f t="shared" si="10"/>
        <v/>
      </c>
      <c r="M130" s="41" t="str">
        <f t="shared" si="13"/>
        <v/>
      </c>
      <c r="N130" s="43" t="str">
        <f t="shared" si="14"/>
        <v/>
      </c>
      <c r="O130" s="44"/>
      <c r="P130" s="115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si="11"/>
        <v/>
      </c>
      <c r="J131" s="30" t="str">
        <f t="shared" si="12"/>
        <v/>
      </c>
      <c r="K131" s="30" t="str">
        <f t="shared" si="9"/>
        <v/>
      </c>
      <c r="L131" s="30" t="str">
        <f t="shared" si="10"/>
        <v/>
      </c>
      <c r="M131" s="41" t="str">
        <f t="shared" si="13"/>
        <v/>
      </c>
      <c r="N131" s="43" t="str">
        <f t="shared" si="14"/>
        <v/>
      </c>
      <c r="O131" s="44"/>
      <c r="P131" s="115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si="11"/>
        <v/>
      </c>
      <c r="J132" s="30" t="str">
        <f t="shared" si="12"/>
        <v/>
      </c>
      <c r="K132" s="30" t="str">
        <f t="shared" si="9"/>
        <v/>
      </c>
      <c r="L132" s="30" t="str">
        <f t="shared" si="10"/>
        <v/>
      </c>
      <c r="M132" s="41" t="str">
        <f t="shared" si="13"/>
        <v/>
      </c>
      <c r="N132" s="43" t="str">
        <f t="shared" si="14"/>
        <v/>
      </c>
      <c r="O132" s="44"/>
      <c r="P132" s="115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si="11"/>
        <v/>
      </c>
      <c r="J133" s="30" t="str">
        <f t="shared" si="12"/>
        <v/>
      </c>
      <c r="K133" s="30" t="str">
        <f t="shared" ref="K133:K196" si="15">IF($H133&lt;&gt;"",IF($H133="QUALIFIED",K132+1,K132),"")</f>
        <v/>
      </c>
      <c r="L133" s="30" t="str">
        <f t="shared" ref="L133:L196" si="16">IF($H133&lt;&gt;"",IF($H133="NOT QUALIFIED",L132+1,L132),"")</f>
        <v/>
      </c>
      <c r="M133" s="41" t="str">
        <f t="shared" si="13"/>
        <v/>
      </c>
      <c r="N133" s="43" t="str">
        <f t="shared" si="14"/>
        <v/>
      </c>
      <c r="O133" s="44"/>
      <c r="P133" s="115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si="11"/>
        <v/>
      </c>
      <c r="J134" s="30" t="str">
        <f t="shared" si="12"/>
        <v/>
      </c>
      <c r="K134" s="30" t="str">
        <f t="shared" si="15"/>
        <v/>
      </c>
      <c r="L134" s="30" t="str">
        <f t="shared" si="16"/>
        <v/>
      </c>
      <c r="M134" s="41" t="str">
        <f t="shared" si="13"/>
        <v/>
      </c>
      <c r="N134" s="43" t="str">
        <f t="shared" si="14"/>
        <v/>
      </c>
      <c r="O134" s="44"/>
      <c r="P134" s="115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si="11"/>
        <v/>
      </c>
      <c r="J135" s="30" t="str">
        <f t="shared" si="12"/>
        <v/>
      </c>
      <c r="K135" s="30" t="str">
        <f t="shared" si="15"/>
        <v/>
      </c>
      <c r="L135" s="30" t="str">
        <f t="shared" si="16"/>
        <v/>
      </c>
      <c r="M135" s="41" t="str">
        <f t="shared" si="13"/>
        <v/>
      </c>
      <c r="N135" s="43" t="str">
        <f t="shared" si="14"/>
        <v/>
      </c>
      <c r="O135" s="44"/>
      <c r="P135" s="115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si="11"/>
        <v/>
      </c>
      <c r="J136" s="30" t="str">
        <f t="shared" si="12"/>
        <v/>
      </c>
      <c r="K136" s="30" t="str">
        <f t="shared" si="15"/>
        <v/>
      </c>
      <c r="L136" s="30" t="str">
        <f t="shared" si="16"/>
        <v/>
      </c>
      <c r="M136" s="41" t="str">
        <f t="shared" si="13"/>
        <v/>
      </c>
      <c r="N136" s="43" t="str">
        <f t="shared" si="14"/>
        <v/>
      </c>
      <c r="O136" s="44"/>
      <c r="P136" s="115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si="11"/>
        <v/>
      </c>
      <c r="J137" s="30" t="str">
        <f t="shared" si="12"/>
        <v/>
      </c>
      <c r="K137" s="30" t="str">
        <f t="shared" si="15"/>
        <v/>
      </c>
      <c r="L137" s="30" t="str">
        <f t="shared" si="16"/>
        <v/>
      </c>
      <c r="M137" s="41" t="str">
        <f t="shared" si="13"/>
        <v/>
      </c>
      <c r="N137" s="43" t="str">
        <f t="shared" si="14"/>
        <v/>
      </c>
      <c r="O137" s="44"/>
      <c r="P137" s="115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si="11"/>
        <v/>
      </c>
      <c r="J138" s="30" t="str">
        <f t="shared" si="12"/>
        <v/>
      </c>
      <c r="K138" s="30" t="str">
        <f t="shared" si="15"/>
        <v/>
      </c>
      <c r="L138" s="30" t="str">
        <f t="shared" si="16"/>
        <v/>
      </c>
      <c r="M138" s="41" t="str">
        <f t="shared" si="13"/>
        <v/>
      </c>
      <c r="N138" s="43" t="str">
        <f t="shared" si="14"/>
        <v/>
      </c>
      <c r="O138" s="44"/>
      <c r="P138" s="115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si="11"/>
        <v/>
      </c>
      <c r="J139" s="30" t="str">
        <f t="shared" si="12"/>
        <v/>
      </c>
      <c r="K139" s="30" t="str">
        <f t="shared" si="15"/>
        <v/>
      </c>
      <c r="L139" s="30" t="str">
        <f t="shared" si="16"/>
        <v/>
      </c>
      <c r="M139" s="41" t="str">
        <f t="shared" si="13"/>
        <v/>
      </c>
      <c r="N139" s="43" t="str">
        <f t="shared" si="14"/>
        <v/>
      </c>
      <c r="O139" s="44"/>
      <c r="P139" s="115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si="11"/>
        <v/>
      </c>
      <c r="J140" s="30" t="str">
        <f t="shared" si="12"/>
        <v/>
      </c>
      <c r="K140" s="30" t="str">
        <f t="shared" si="15"/>
        <v/>
      </c>
      <c r="L140" s="30" t="str">
        <f t="shared" si="16"/>
        <v/>
      </c>
      <c r="M140" s="41" t="str">
        <f t="shared" si="13"/>
        <v/>
      </c>
      <c r="N140" s="43" t="str">
        <f t="shared" si="14"/>
        <v/>
      </c>
      <c r="O140" s="44"/>
      <c r="P140" s="115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si="11"/>
        <v/>
      </c>
      <c r="J141" s="30" t="str">
        <f t="shared" si="12"/>
        <v/>
      </c>
      <c r="K141" s="30" t="str">
        <f t="shared" si="15"/>
        <v/>
      </c>
      <c r="L141" s="30" t="str">
        <f t="shared" si="16"/>
        <v/>
      </c>
      <c r="M141" s="41" t="str">
        <f t="shared" si="13"/>
        <v/>
      </c>
      <c r="N141" s="43" t="str">
        <f t="shared" si="14"/>
        <v/>
      </c>
      <c r="O141" s="44"/>
      <c r="P141" s="115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si="11"/>
        <v/>
      </c>
      <c r="J142" s="30" t="str">
        <f t="shared" si="12"/>
        <v/>
      </c>
      <c r="K142" s="30" t="str">
        <f t="shared" si="15"/>
        <v/>
      </c>
      <c r="L142" s="30" t="str">
        <f t="shared" si="16"/>
        <v/>
      </c>
      <c r="M142" s="41" t="str">
        <f t="shared" si="13"/>
        <v/>
      </c>
      <c r="N142" s="43" t="str">
        <f t="shared" si="14"/>
        <v/>
      </c>
      <c r="O142" s="44"/>
      <c r="P142" s="115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si="11"/>
        <v/>
      </c>
      <c r="J143" s="30" t="str">
        <f t="shared" si="12"/>
        <v/>
      </c>
      <c r="K143" s="30" t="str">
        <f t="shared" si="15"/>
        <v/>
      </c>
      <c r="L143" s="30" t="str">
        <f t="shared" si="16"/>
        <v/>
      </c>
      <c r="M143" s="41" t="str">
        <f t="shared" si="13"/>
        <v/>
      </c>
      <c r="N143" s="43" t="str">
        <f t="shared" si="14"/>
        <v/>
      </c>
      <c r="O143" s="44"/>
      <c r="P143" s="115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si="11"/>
        <v/>
      </c>
      <c r="J144" s="30" t="str">
        <f t="shared" si="12"/>
        <v/>
      </c>
      <c r="K144" s="30" t="str">
        <f t="shared" si="15"/>
        <v/>
      </c>
      <c r="L144" s="30" t="str">
        <f t="shared" si="16"/>
        <v/>
      </c>
      <c r="M144" s="41" t="str">
        <f t="shared" si="13"/>
        <v/>
      </c>
      <c r="N144" s="43" t="str">
        <f t="shared" si="14"/>
        <v/>
      </c>
      <c r="O144" s="44"/>
      <c r="P144" s="115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si="11"/>
        <v/>
      </c>
      <c r="J145" s="30" t="str">
        <f t="shared" si="12"/>
        <v/>
      </c>
      <c r="K145" s="30" t="str">
        <f t="shared" si="15"/>
        <v/>
      </c>
      <c r="L145" s="30" t="str">
        <f t="shared" si="16"/>
        <v/>
      </c>
      <c r="M145" s="41" t="str">
        <f t="shared" si="13"/>
        <v/>
      </c>
      <c r="N145" s="43" t="str">
        <f t="shared" si="14"/>
        <v/>
      </c>
      <c r="O145" s="44"/>
      <c r="P145" s="115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si="11"/>
        <v/>
      </c>
      <c r="J146" s="30" t="str">
        <f t="shared" si="12"/>
        <v/>
      </c>
      <c r="K146" s="30" t="str">
        <f t="shared" si="15"/>
        <v/>
      </c>
      <c r="L146" s="30" t="str">
        <f t="shared" si="16"/>
        <v/>
      </c>
      <c r="M146" s="41" t="str">
        <f t="shared" si="13"/>
        <v/>
      </c>
      <c r="N146" s="43" t="str">
        <f t="shared" si="14"/>
        <v/>
      </c>
      <c r="O146" s="44"/>
      <c r="P146" s="115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si="11"/>
        <v/>
      </c>
      <c r="J147" s="30" t="str">
        <f t="shared" si="12"/>
        <v/>
      </c>
      <c r="K147" s="30" t="str">
        <f t="shared" si="15"/>
        <v/>
      </c>
      <c r="L147" s="30" t="str">
        <f t="shared" si="16"/>
        <v/>
      </c>
      <c r="M147" s="41" t="str">
        <f t="shared" si="13"/>
        <v/>
      </c>
      <c r="N147" s="43" t="str">
        <f t="shared" si="14"/>
        <v/>
      </c>
      <c r="O147" s="44"/>
      <c r="P147" s="115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si="11"/>
        <v/>
      </c>
      <c r="J148" s="30" t="str">
        <f t="shared" si="12"/>
        <v/>
      </c>
      <c r="K148" s="30" t="str">
        <f t="shared" si="15"/>
        <v/>
      </c>
      <c r="L148" s="30" t="str">
        <f t="shared" si="16"/>
        <v/>
      </c>
      <c r="M148" s="41" t="str">
        <f t="shared" si="13"/>
        <v/>
      </c>
      <c r="N148" s="43" t="str">
        <f t="shared" si="14"/>
        <v/>
      </c>
      <c r="O148" s="44"/>
      <c r="P148" s="115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si="11"/>
        <v/>
      </c>
      <c r="J149" s="30" t="str">
        <f t="shared" si="12"/>
        <v/>
      </c>
      <c r="K149" s="30" t="str">
        <f t="shared" si="15"/>
        <v/>
      </c>
      <c r="L149" s="30" t="str">
        <f t="shared" si="16"/>
        <v/>
      </c>
      <c r="M149" s="41" t="str">
        <f t="shared" si="13"/>
        <v/>
      </c>
      <c r="N149" s="43" t="str">
        <f t="shared" si="14"/>
        <v/>
      </c>
      <c r="O149" s="44"/>
      <c r="P149" s="115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si="11"/>
        <v/>
      </c>
      <c r="J150" s="30" t="str">
        <f t="shared" si="12"/>
        <v/>
      </c>
      <c r="K150" s="30" t="str">
        <f t="shared" si="15"/>
        <v/>
      </c>
      <c r="L150" s="30" t="str">
        <f t="shared" si="16"/>
        <v/>
      </c>
      <c r="M150" s="41" t="str">
        <f t="shared" si="13"/>
        <v/>
      </c>
      <c r="N150" s="43" t="str">
        <f t="shared" si="14"/>
        <v/>
      </c>
      <c r="O150" s="44"/>
      <c r="P150" s="115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si="11"/>
        <v/>
      </c>
      <c r="J151" s="30" t="str">
        <f t="shared" si="12"/>
        <v/>
      </c>
      <c r="K151" s="30" t="str">
        <f t="shared" si="15"/>
        <v/>
      </c>
      <c r="L151" s="30" t="str">
        <f t="shared" si="16"/>
        <v/>
      </c>
      <c r="M151" s="41" t="str">
        <f t="shared" si="13"/>
        <v/>
      </c>
      <c r="N151" s="43" t="str">
        <f t="shared" si="14"/>
        <v/>
      </c>
      <c r="O151" s="44"/>
      <c r="P151" s="115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ref="I152:I215" si="17">IF($H152&lt;&gt;"",IF($H152=I$2,I151+1,I151),"")</f>
        <v/>
      </c>
      <c r="J152" s="30" t="str">
        <f t="shared" ref="J152:J215" si="18">IF($H152&lt;&gt;"",IF($H152=J$2,J151+1,J151),"")</f>
        <v/>
      </c>
      <c r="K152" s="30" t="str">
        <f t="shared" si="15"/>
        <v/>
      </c>
      <c r="L152" s="30" t="str">
        <f t="shared" si="16"/>
        <v/>
      </c>
      <c r="M152" s="41" t="str">
        <f t="shared" ref="M152:M215" si="19">IF($H152&lt;&gt;"",SUM(I152:L152),"")</f>
        <v/>
      </c>
      <c r="N152" s="43" t="str">
        <f t="shared" ref="N152:N215" si="20">IF(AND(M152&lt;&gt;0,M152&lt;&gt;""),SUM(I152/M152),"")</f>
        <v/>
      </c>
      <c r="O152" s="44"/>
      <c r="P152" s="115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si="17"/>
        <v/>
      </c>
      <c r="J153" s="30" t="str">
        <f t="shared" si="18"/>
        <v/>
      </c>
      <c r="K153" s="30" t="str">
        <f t="shared" si="15"/>
        <v/>
      </c>
      <c r="L153" s="30" t="str">
        <f t="shared" si="16"/>
        <v/>
      </c>
      <c r="M153" s="41" t="str">
        <f t="shared" si="19"/>
        <v/>
      </c>
      <c r="N153" s="43" t="str">
        <f t="shared" si="20"/>
        <v/>
      </c>
      <c r="O153" s="44"/>
      <c r="P153" s="115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si="17"/>
        <v/>
      </c>
      <c r="J154" s="30" t="str">
        <f t="shared" si="18"/>
        <v/>
      </c>
      <c r="K154" s="30" t="str">
        <f t="shared" si="15"/>
        <v/>
      </c>
      <c r="L154" s="30" t="str">
        <f t="shared" si="16"/>
        <v/>
      </c>
      <c r="M154" s="41" t="str">
        <f t="shared" si="19"/>
        <v/>
      </c>
      <c r="N154" s="43" t="str">
        <f t="shared" si="20"/>
        <v/>
      </c>
      <c r="O154" s="44"/>
      <c r="P154" s="115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si="17"/>
        <v/>
      </c>
      <c r="J155" s="30" t="str">
        <f t="shared" si="18"/>
        <v/>
      </c>
      <c r="K155" s="30" t="str">
        <f t="shared" si="15"/>
        <v/>
      </c>
      <c r="L155" s="30" t="str">
        <f t="shared" si="16"/>
        <v/>
      </c>
      <c r="M155" s="41" t="str">
        <f t="shared" si="19"/>
        <v/>
      </c>
      <c r="N155" s="43" t="str">
        <f t="shared" si="20"/>
        <v/>
      </c>
      <c r="O155" s="44"/>
      <c r="P155" s="115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si="17"/>
        <v/>
      </c>
      <c r="J156" s="30" t="str">
        <f t="shared" si="18"/>
        <v/>
      </c>
      <c r="K156" s="30" t="str">
        <f t="shared" si="15"/>
        <v/>
      </c>
      <c r="L156" s="30" t="str">
        <f t="shared" si="16"/>
        <v/>
      </c>
      <c r="M156" s="41" t="str">
        <f t="shared" si="19"/>
        <v/>
      </c>
      <c r="N156" s="43" t="str">
        <f t="shared" si="20"/>
        <v/>
      </c>
      <c r="O156" s="44"/>
      <c r="P156" s="115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si="17"/>
        <v/>
      </c>
      <c r="J157" s="30" t="str">
        <f t="shared" si="18"/>
        <v/>
      </c>
      <c r="K157" s="30" t="str">
        <f t="shared" si="15"/>
        <v/>
      </c>
      <c r="L157" s="30" t="str">
        <f t="shared" si="16"/>
        <v/>
      </c>
      <c r="M157" s="41" t="str">
        <f t="shared" si="19"/>
        <v/>
      </c>
      <c r="N157" s="43" t="str">
        <f t="shared" si="20"/>
        <v/>
      </c>
      <c r="O157" s="44"/>
      <c r="P157" s="115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si="17"/>
        <v/>
      </c>
      <c r="J158" s="30" t="str">
        <f t="shared" si="18"/>
        <v/>
      </c>
      <c r="K158" s="30" t="str">
        <f t="shared" si="15"/>
        <v/>
      </c>
      <c r="L158" s="30" t="str">
        <f t="shared" si="16"/>
        <v/>
      </c>
      <c r="M158" s="41" t="str">
        <f t="shared" si="19"/>
        <v/>
      </c>
      <c r="N158" s="43" t="str">
        <f t="shared" si="20"/>
        <v/>
      </c>
      <c r="O158" s="44"/>
      <c r="P158" s="115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si="17"/>
        <v/>
      </c>
      <c r="J159" s="30" t="str">
        <f t="shared" si="18"/>
        <v/>
      </c>
      <c r="K159" s="30" t="str">
        <f t="shared" si="15"/>
        <v/>
      </c>
      <c r="L159" s="30" t="str">
        <f t="shared" si="16"/>
        <v/>
      </c>
      <c r="M159" s="41" t="str">
        <f t="shared" si="19"/>
        <v/>
      </c>
      <c r="N159" s="43" t="str">
        <f t="shared" si="20"/>
        <v/>
      </c>
      <c r="O159" s="44"/>
      <c r="P159" s="115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si="17"/>
        <v/>
      </c>
      <c r="J160" s="30" t="str">
        <f t="shared" si="18"/>
        <v/>
      </c>
      <c r="K160" s="30" t="str">
        <f t="shared" si="15"/>
        <v/>
      </c>
      <c r="L160" s="30" t="str">
        <f t="shared" si="16"/>
        <v/>
      </c>
      <c r="M160" s="41" t="str">
        <f t="shared" si="19"/>
        <v/>
      </c>
      <c r="N160" s="43" t="str">
        <f t="shared" si="20"/>
        <v/>
      </c>
      <c r="O160" s="44"/>
      <c r="P160" s="115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si="17"/>
        <v/>
      </c>
      <c r="J161" s="30" t="str">
        <f t="shared" si="18"/>
        <v/>
      </c>
      <c r="K161" s="30" t="str">
        <f t="shared" si="15"/>
        <v/>
      </c>
      <c r="L161" s="30" t="str">
        <f t="shared" si="16"/>
        <v/>
      </c>
      <c r="M161" s="41" t="str">
        <f t="shared" si="19"/>
        <v/>
      </c>
      <c r="N161" s="43" t="str">
        <f t="shared" si="20"/>
        <v/>
      </c>
      <c r="O161" s="44"/>
      <c r="P161" s="115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si="17"/>
        <v/>
      </c>
      <c r="J162" s="30" t="str">
        <f t="shared" si="18"/>
        <v/>
      </c>
      <c r="K162" s="30" t="str">
        <f t="shared" si="15"/>
        <v/>
      </c>
      <c r="L162" s="30" t="str">
        <f t="shared" si="16"/>
        <v/>
      </c>
      <c r="M162" s="41" t="str">
        <f t="shared" si="19"/>
        <v/>
      </c>
      <c r="N162" s="43" t="str">
        <f t="shared" si="20"/>
        <v/>
      </c>
      <c r="O162" s="44"/>
      <c r="P162" s="115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si="17"/>
        <v/>
      </c>
      <c r="J163" s="30" t="str">
        <f t="shared" si="18"/>
        <v/>
      </c>
      <c r="K163" s="30" t="str">
        <f t="shared" si="15"/>
        <v/>
      </c>
      <c r="L163" s="30" t="str">
        <f t="shared" si="16"/>
        <v/>
      </c>
      <c r="M163" s="41" t="str">
        <f t="shared" si="19"/>
        <v/>
      </c>
      <c r="N163" s="43" t="str">
        <f t="shared" si="20"/>
        <v/>
      </c>
      <c r="O163" s="44"/>
      <c r="P163" s="115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si="17"/>
        <v/>
      </c>
      <c r="J164" s="30" t="str">
        <f t="shared" si="18"/>
        <v/>
      </c>
      <c r="K164" s="30" t="str">
        <f t="shared" si="15"/>
        <v/>
      </c>
      <c r="L164" s="30" t="str">
        <f t="shared" si="16"/>
        <v/>
      </c>
      <c r="M164" s="41" t="str">
        <f t="shared" si="19"/>
        <v/>
      </c>
      <c r="N164" s="43" t="str">
        <f t="shared" si="20"/>
        <v/>
      </c>
      <c r="O164" s="44"/>
      <c r="P164" s="115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si="17"/>
        <v/>
      </c>
      <c r="J165" s="30" t="str">
        <f t="shared" si="18"/>
        <v/>
      </c>
      <c r="K165" s="30" t="str">
        <f t="shared" si="15"/>
        <v/>
      </c>
      <c r="L165" s="30" t="str">
        <f t="shared" si="16"/>
        <v/>
      </c>
      <c r="M165" s="41" t="str">
        <f t="shared" si="19"/>
        <v/>
      </c>
      <c r="N165" s="43" t="str">
        <f t="shared" si="20"/>
        <v/>
      </c>
      <c r="O165" s="44"/>
      <c r="P165" s="115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si="17"/>
        <v/>
      </c>
      <c r="J166" s="30" t="str">
        <f t="shared" si="18"/>
        <v/>
      </c>
      <c r="K166" s="30" t="str">
        <f t="shared" si="15"/>
        <v/>
      </c>
      <c r="L166" s="30" t="str">
        <f t="shared" si="16"/>
        <v/>
      </c>
      <c r="M166" s="41" t="str">
        <f t="shared" si="19"/>
        <v/>
      </c>
      <c r="N166" s="43" t="str">
        <f t="shared" si="20"/>
        <v/>
      </c>
      <c r="O166" s="44"/>
      <c r="P166" s="115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si="17"/>
        <v/>
      </c>
      <c r="J167" s="30" t="str">
        <f t="shared" si="18"/>
        <v/>
      </c>
      <c r="K167" s="30" t="str">
        <f t="shared" si="15"/>
        <v/>
      </c>
      <c r="L167" s="30" t="str">
        <f t="shared" si="16"/>
        <v/>
      </c>
      <c r="M167" s="41" t="str">
        <f t="shared" si="19"/>
        <v/>
      </c>
      <c r="N167" s="43" t="str">
        <f t="shared" si="20"/>
        <v/>
      </c>
      <c r="O167" s="44"/>
      <c r="P167" s="115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si="17"/>
        <v/>
      </c>
      <c r="J168" s="30" t="str">
        <f t="shared" si="18"/>
        <v/>
      </c>
      <c r="K168" s="30" t="str">
        <f t="shared" si="15"/>
        <v/>
      </c>
      <c r="L168" s="30" t="str">
        <f t="shared" si="16"/>
        <v/>
      </c>
      <c r="M168" s="41" t="str">
        <f t="shared" si="19"/>
        <v/>
      </c>
      <c r="N168" s="43" t="str">
        <f t="shared" si="20"/>
        <v/>
      </c>
      <c r="O168" s="44"/>
      <c r="P168" s="115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si="17"/>
        <v/>
      </c>
      <c r="J169" s="30" t="str">
        <f t="shared" si="18"/>
        <v/>
      </c>
      <c r="K169" s="30" t="str">
        <f t="shared" si="15"/>
        <v/>
      </c>
      <c r="L169" s="30" t="str">
        <f t="shared" si="16"/>
        <v/>
      </c>
      <c r="M169" s="41" t="str">
        <f t="shared" si="19"/>
        <v/>
      </c>
      <c r="N169" s="43" t="str">
        <f t="shared" si="20"/>
        <v/>
      </c>
      <c r="O169" s="44"/>
      <c r="P169" s="115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si="17"/>
        <v/>
      </c>
      <c r="J170" s="30" t="str">
        <f t="shared" si="18"/>
        <v/>
      </c>
      <c r="K170" s="30" t="str">
        <f t="shared" si="15"/>
        <v/>
      </c>
      <c r="L170" s="30" t="str">
        <f t="shared" si="16"/>
        <v/>
      </c>
      <c r="M170" s="41" t="str">
        <f t="shared" si="19"/>
        <v/>
      </c>
      <c r="N170" s="43" t="str">
        <f t="shared" si="20"/>
        <v/>
      </c>
      <c r="O170" s="44"/>
      <c r="P170" s="115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si="17"/>
        <v/>
      </c>
      <c r="J171" s="30" t="str">
        <f t="shared" si="18"/>
        <v/>
      </c>
      <c r="K171" s="30" t="str">
        <f t="shared" si="15"/>
        <v/>
      </c>
      <c r="L171" s="30" t="str">
        <f t="shared" si="16"/>
        <v/>
      </c>
      <c r="M171" s="41" t="str">
        <f t="shared" si="19"/>
        <v/>
      </c>
      <c r="N171" s="43" t="str">
        <f t="shared" si="20"/>
        <v/>
      </c>
      <c r="O171" s="44"/>
      <c r="P171" s="115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si="17"/>
        <v/>
      </c>
      <c r="J172" s="30" t="str">
        <f t="shared" si="18"/>
        <v/>
      </c>
      <c r="K172" s="30" t="str">
        <f t="shared" si="15"/>
        <v/>
      </c>
      <c r="L172" s="30" t="str">
        <f t="shared" si="16"/>
        <v/>
      </c>
      <c r="M172" s="41" t="str">
        <f t="shared" si="19"/>
        <v/>
      </c>
      <c r="N172" s="43" t="str">
        <f t="shared" si="20"/>
        <v/>
      </c>
      <c r="O172" s="44"/>
      <c r="P172" s="115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si="17"/>
        <v/>
      </c>
      <c r="J173" s="30" t="str">
        <f t="shared" si="18"/>
        <v/>
      </c>
      <c r="K173" s="30" t="str">
        <f t="shared" si="15"/>
        <v/>
      </c>
      <c r="L173" s="30" t="str">
        <f t="shared" si="16"/>
        <v/>
      </c>
      <c r="M173" s="41" t="str">
        <f t="shared" si="19"/>
        <v/>
      </c>
      <c r="N173" s="43" t="str">
        <f t="shared" si="20"/>
        <v/>
      </c>
      <c r="O173" s="44"/>
      <c r="P173" s="115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si="17"/>
        <v/>
      </c>
      <c r="J174" s="30" t="str">
        <f t="shared" si="18"/>
        <v/>
      </c>
      <c r="K174" s="30" t="str">
        <f t="shared" si="15"/>
        <v/>
      </c>
      <c r="L174" s="30" t="str">
        <f t="shared" si="16"/>
        <v/>
      </c>
      <c r="M174" s="41" t="str">
        <f t="shared" si="19"/>
        <v/>
      </c>
      <c r="N174" s="43" t="str">
        <f t="shared" si="20"/>
        <v/>
      </c>
      <c r="O174" s="44"/>
      <c r="P174" s="115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si="17"/>
        <v/>
      </c>
      <c r="J175" s="30" t="str">
        <f t="shared" si="18"/>
        <v/>
      </c>
      <c r="K175" s="30" t="str">
        <f t="shared" si="15"/>
        <v/>
      </c>
      <c r="L175" s="30" t="str">
        <f t="shared" si="16"/>
        <v/>
      </c>
      <c r="M175" s="41" t="str">
        <f t="shared" si="19"/>
        <v/>
      </c>
      <c r="N175" s="43" t="str">
        <f t="shared" si="20"/>
        <v/>
      </c>
      <c r="O175" s="44"/>
      <c r="P175" s="115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si="17"/>
        <v/>
      </c>
      <c r="J176" s="30" t="str">
        <f t="shared" si="18"/>
        <v/>
      </c>
      <c r="K176" s="30" t="str">
        <f t="shared" si="15"/>
        <v/>
      </c>
      <c r="L176" s="30" t="str">
        <f t="shared" si="16"/>
        <v/>
      </c>
      <c r="M176" s="41" t="str">
        <f t="shared" si="19"/>
        <v/>
      </c>
      <c r="N176" s="43" t="str">
        <f t="shared" si="20"/>
        <v/>
      </c>
      <c r="O176" s="44"/>
      <c r="P176" s="115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si="17"/>
        <v/>
      </c>
      <c r="J177" s="30" t="str">
        <f t="shared" si="18"/>
        <v/>
      </c>
      <c r="K177" s="30" t="str">
        <f t="shared" si="15"/>
        <v/>
      </c>
      <c r="L177" s="30" t="str">
        <f t="shared" si="16"/>
        <v/>
      </c>
      <c r="M177" s="41" t="str">
        <f t="shared" si="19"/>
        <v/>
      </c>
      <c r="N177" s="43" t="str">
        <f t="shared" si="20"/>
        <v/>
      </c>
      <c r="O177" s="44"/>
      <c r="P177" s="115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si="17"/>
        <v/>
      </c>
      <c r="J178" s="30" t="str">
        <f t="shared" si="18"/>
        <v/>
      </c>
      <c r="K178" s="30" t="str">
        <f t="shared" si="15"/>
        <v/>
      </c>
      <c r="L178" s="30" t="str">
        <f t="shared" si="16"/>
        <v/>
      </c>
      <c r="M178" s="41" t="str">
        <f t="shared" si="19"/>
        <v/>
      </c>
      <c r="N178" s="43" t="str">
        <f t="shared" si="20"/>
        <v/>
      </c>
      <c r="O178" s="44"/>
      <c r="P178" s="115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si="17"/>
        <v/>
      </c>
      <c r="J179" s="30" t="str">
        <f t="shared" si="18"/>
        <v/>
      </c>
      <c r="K179" s="30" t="str">
        <f t="shared" si="15"/>
        <v/>
      </c>
      <c r="L179" s="30" t="str">
        <f t="shared" si="16"/>
        <v/>
      </c>
      <c r="M179" s="41" t="str">
        <f t="shared" si="19"/>
        <v/>
      </c>
      <c r="N179" s="43" t="str">
        <f t="shared" si="20"/>
        <v/>
      </c>
      <c r="O179" s="44"/>
      <c r="P179" s="115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si="17"/>
        <v/>
      </c>
      <c r="J180" s="30" t="str">
        <f t="shared" si="18"/>
        <v/>
      </c>
      <c r="K180" s="30" t="str">
        <f t="shared" si="15"/>
        <v/>
      </c>
      <c r="L180" s="30" t="str">
        <f t="shared" si="16"/>
        <v/>
      </c>
      <c r="M180" s="41" t="str">
        <f t="shared" si="19"/>
        <v/>
      </c>
      <c r="N180" s="43" t="str">
        <f t="shared" si="20"/>
        <v/>
      </c>
      <c r="O180" s="44"/>
      <c r="P180" s="115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si="17"/>
        <v/>
      </c>
      <c r="J181" s="30" t="str">
        <f t="shared" si="18"/>
        <v/>
      </c>
      <c r="K181" s="30" t="str">
        <f t="shared" si="15"/>
        <v/>
      </c>
      <c r="L181" s="30" t="str">
        <f t="shared" si="16"/>
        <v/>
      </c>
      <c r="M181" s="41" t="str">
        <f t="shared" si="19"/>
        <v/>
      </c>
      <c r="N181" s="43" t="str">
        <f t="shared" si="20"/>
        <v/>
      </c>
      <c r="O181" s="44"/>
      <c r="P181" s="115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si="17"/>
        <v/>
      </c>
      <c r="J182" s="30" t="str">
        <f t="shared" si="18"/>
        <v/>
      </c>
      <c r="K182" s="30" t="str">
        <f t="shared" si="15"/>
        <v/>
      </c>
      <c r="L182" s="30" t="str">
        <f t="shared" si="16"/>
        <v/>
      </c>
      <c r="M182" s="41" t="str">
        <f t="shared" si="19"/>
        <v/>
      </c>
      <c r="N182" s="43" t="str">
        <f t="shared" si="20"/>
        <v/>
      </c>
      <c r="O182" s="44"/>
      <c r="P182" s="115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si="17"/>
        <v/>
      </c>
      <c r="J183" s="30" t="str">
        <f t="shared" si="18"/>
        <v/>
      </c>
      <c r="K183" s="30" t="str">
        <f t="shared" si="15"/>
        <v/>
      </c>
      <c r="L183" s="30" t="str">
        <f t="shared" si="16"/>
        <v/>
      </c>
      <c r="M183" s="41" t="str">
        <f t="shared" si="19"/>
        <v/>
      </c>
      <c r="N183" s="43" t="str">
        <f t="shared" si="20"/>
        <v/>
      </c>
      <c r="O183" s="44"/>
      <c r="P183" s="115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si="17"/>
        <v/>
      </c>
      <c r="J184" s="30" t="str">
        <f t="shared" si="18"/>
        <v/>
      </c>
      <c r="K184" s="30" t="str">
        <f t="shared" si="15"/>
        <v/>
      </c>
      <c r="L184" s="30" t="str">
        <f t="shared" si="16"/>
        <v/>
      </c>
      <c r="M184" s="41" t="str">
        <f t="shared" si="19"/>
        <v/>
      </c>
      <c r="N184" s="43" t="str">
        <f t="shared" si="20"/>
        <v/>
      </c>
      <c r="O184" s="44"/>
      <c r="P184" s="115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si="17"/>
        <v/>
      </c>
      <c r="J185" s="30" t="str">
        <f t="shared" si="18"/>
        <v/>
      </c>
      <c r="K185" s="30" t="str">
        <f t="shared" si="15"/>
        <v/>
      </c>
      <c r="L185" s="30" t="str">
        <f t="shared" si="16"/>
        <v/>
      </c>
      <c r="M185" s="41" t="str">
        <f t="shared" si="19"/>
        <v/>
      </c>
      <c r="N185" s="43" t="str">
        <f t="shared" si="20"/>
        <v/>
      </c>
      <c r="O185" s="44"/>
      <c r="P185" s="115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si="17"/>
        <v/>
      </c>
      <c r="J186" s="30" t="str">
        <f t="shared" si="18"/>
        <v/>
      </c>
      <c r="K186" s="30" t="str">
        <f t="shared" si="15"/>
        <v/>
      </c>
      <c r="L186" s="30" t="str">
        <f t="shared" si="16"/>
        <v/>
      </c>
      <c r="M186" s="41" t="str">
        <f t="shared" si="19"/>
        <v/>
      </c>
      <c r="N186" s="43" t="str">
        <f t="shared" si="20"/>
        <v/>
      </c>
      <c r="O186" s="44"/>
      <c r="P186" s="115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si="17"/>
        <v/>
      </c>
      <c r="J187" s="30" t="str">
        <f t="shared" si="18"/>
        <v/>
      </c>
      <c r="K187" s="30" t="str">
        <f t="shared" si="15"/>
        <v/>
      </c>
      <c r="L187" s="30" t="str">
        <f t="shared" si="16"/>
        <v/>
      </c>
      <c r="M187" s="41" t="str">
        <f t="shared" si="19"/>
        <v/>
      </c>
      <c r="N187" s="43" t="str">
        <f t="shared" si="20"/>
        <v/>
      </c>
      <c r="O187" s="44"/>
      <c r="P187" s="115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si="17"/>
        <v/>
      </c>
      <c r="J188" s="30" t="str">
        <f t="shared" si="18"/>
        <v/>
      </c>
      <c r="K188" s="30" t="str">
        <f t="shared" si="15"/>
        <v/>
      </c>
      <c r="L188" s="30" t="str">
        <f t="shared" si="16"/>
        <v/>
      </c>
      <c r="M188" s="41" t="str">
        <f t="shared" si="19"/>
        <v/>
      </c>
      <c r="N188" s="43" t="str">
        <f t="shared" si="20"/>
        <v/>
      </c>
      <c r="O188" s="44"/>
      <c r="P188" s="115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si="17"/>
        <v/>
      </c>
      <c r="J189" s="30" t="str">
        <f t="shared" si="18"/>
        <v/>
      </c>
      <c r="K189" s="30" t="str">
        <f t="shared" si="15"/>
        <v/>
      </c>
      <c r="L189" s="30" t="str">
        <f t="shared" si="16"/>
        <v/>
      </c>
      <c r="M189" s="41" t="str">
        <f t="shared" si="19"/>
        <v/>
      </c>
      <c r="N189" s="43" t="str">
        <f t="shared" si="20"/>
        <v/>
      </c>
      <c r="O189" s="44"/>
      <c r="P189" s="115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si="17"/>
        <v/>
      </c>
      <c r="J190" s="30" t="str">
        <f t="shared" si="18"/>
        <v/>
      </c>
      <c r="K190" s="30" t="str">
        <f t="shared" si="15"/>
        <v/>
      </c>
      <c r="L190" s="30" t="str">
        <f t="shared" si="16"/>
        <v/>
      </c>
      <c r="M190" s="41" t="str">
        <f t="shared" si="19"/>
        <v/>
      </c>
      <c r="N190" s="43" t="str">
        <f t="shared" si="20"/>
        <v/>
      </c>
      <c r="O190" s="44"/>
      <c r="P190" s="115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si="17"/>
        <v/>
      </c>
      <c r="J191" s="30" t="str">
        <f t="shared" si="18"/>
        <v/>
      </c>
      <c r="K191" s="30" t="str">
        <f t="shared" si="15"/>
        <v/>
      </c>
      <c r="L191" s="30" t="str">
        <f t="shared" si="16"/>
        <v/>
      </c>
      <c r="M191" s="41" t="str">
        <f t="shared" si="19"/>
        <v/>
      </c>
      <c r="N191" s="43" t="str">
        <f t="shared" si="20"/>
        <v/>
      </c>
      <c r="O191" s="44"/>
      <c r="P191" s="115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si="17"/>
        <v/>
      </c>
      <c r="J192" s="30" t="str">
        <f t="shared" si="18"/>
        <v/>
      </c>
      <c r="K192" s="30" t="str">
        <f t="shared" si="15"/>
        <v/>
      </c>
      <c r="L192" s="30" t="str">
        <f t="shared" si="16"/>
        <v/>
      </c>
      <c r="M192" s="41" t="str">
        <f t="shared" si="19"/>
        <v/>
      </c>
      <c r="N192" s="43" t="str">
        <f t="shared" si="20"/>
        <v/>
      </c>
      <c r="O192" s="44"/>
      <c r="P192" s="115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si="17"/>
        <v/>
      </c>
      <c r="J193" s="30" t="str">
        <f t="shared" si="18"/>
        <v/>
      </c>
      <c r="K193" s="30" t="str">
        <f t="shared" si="15"/>
        <v/>
      </c>
      <c r="L193" s="30" t="str">
        <f t="shared" si="16"/>
        <v/>
      </c>
      <c r="M193" s="41" t="str">
        <f t="shared" si="19"/>
        <v/>
      </c>
      <c r="N193" s="43" t="str">
        <f t="shared" si="20"/>
        <v/>
      </c>
      <c r="O193" s="44"/>
      <c r="P193" s="115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si="17"/>
        <v/>
      </c>
      <c r="J194" s="30" t="str">
        <f t="shared" si="18"/>
        <v/>
      </c>
      <c r="K194" s="30" t="str">
        <f t="shared" si="15"/>
        <v/>
      </c>
      <c r="L194" s="30" t="str">
        <f t="shared" si="16"/>
        <v/>
      </c>
      <c r="M194" s="41" t="str">
        <f t="shared" si="19"/>
        <v/>
      </c>
      <c r="N194" s="43" t="str">
        <f t="shared" si="20"/>
        <v/>
      </c>
      <c r="O194" s="44"/>
      <c r="P194" s="115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si="17"/>
        <v/>
      </c>
      <c r="J195" s="30" t="str">
        <f t="shared" si="18"/>
        <v/>
      </c>
      <c r="K195" s="30" t="str">
        <f t="shared" si="15"/>
        <v/>
      </c>
      <c r="L195" s="30" t="str">
        <f t="shared" si="16"/>
        <v/>
      </c>
      <c r="M195" s="41" t="str">
        <f t="shared" si="19"/>
        <v/>
      </c>
      <c r="N195" s="43" t="str">
        <f t="shared" si="20"/>
        <v/>
      </c>
      <c r="O195" s="44"/>
      <c r="P195" s="115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si="17"/>
        <v/>
      </c>
      <c r="J196" s="30" t="str">
        <f t="shared" si="18"/>
        <v/>
      </c>
      <c r="K196" s="30" t="str">
        <f t="shared" si="15"/>
        <v/>
      </c>
      <c r="L196" s="30" t="str">
        <f t="shared" si="16"/>
        <v/>
      </c>
      <c r="M196" s="41" t="str">
        <f t="shared" si="19"/>
        <v/>
      </c>
      <c r="N196" s="43" t="str">
        <f t="shared" si="20"/>
        <v/>
      </c>
      <c r="O196" s="44"/>
      <c r="P196" s="115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si="17"/>
        <v/>
      </c>
      <c r="J197" s="30" t="str">
        <f t="shared" si="18"/>
        <v/>
      </c>
      <c r="K197" s="30" t="str">
        <f t="shared" ref="K197:K258" si="21">IF($H197&lt;&gt;"",IF($H197="QUALIFIED",K196+1,K196),"")</f>
        <v/>
      </c>
      <c r="L197" s="30" t="str">
        <f t="shared" ref="L197:L258" si="22">IF($H197&lt;&gt;"",IF($H197="NOT QUALIFIED",L196+1,L196),"")</f>
        <v/>
      </c>
      <c r="M197" s="41" t="str">
        <f t="shared" si="19"/>
        <v/>
      </c>
      <c r="N197" s="43" t="str">
        <f t="shared" si="20"/>
        <v/>
      </c>
      <c r="O197" s="44"/>
      <c r="P197" s="115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si="17"/>
        <v/>
      </c>
      <c r="J198" s="30" t="str">
        <f t="shared" si="18"/>
        <v/>
      </c>
      <c r="K198" s="30" t="str">
        <f t="shared" si="21"/>
        <v/>
      </c>
      <c r="L198" s="30" t="str">
        <f t="shared" si="22"/>
        <v/>
      </c>
      <c r="M198" s="41" t="str">
        <f t="shared" si="19"/>
        <v/>
      </c>
      <c r="N198" s="43" t="str">
        <f t="shared" si="20"/>
        <v/>
      </c>
      <c r="O198" s="44"/>
      <c r="P198" s="115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si="17"/>
        <v/>
      </c>
      <c r="J199" s="30" t="str">
        <f t="shared" si="18"/>
        <v/>
      </c>
      <c r="K199" s="30" t="str">
        <f t="shared" si="21"/>
        <v/>
      </c>
      <c r="L199" s="30" t="str">
        <f t="shared" si="22"/>
        <v/>
      </c>
      <c r="M199" s="41" t="str">
        <f t="shared" si="19"/>
        <v/>
      </c>
      <c r="N199" s="43" t="str">
        <f t="shared" si="20"/>
        <v/>
      </c>
      <c r="O199" s="44"/>
      <c r="P199" s="115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si="17"/>
        <v/>
      </c>
      <c r="J200" s="30" t="str">
        <f t="shared" si="18"/>
        <v/>
      </c>
      <c r="K200" s="30" t="str">
        <f t="shared" si="21"/>
        <v/>
      </c>
      <c r="L200" s="30" t="str">
        <f t="shared" si="22"/>
        <v/>
      </c>
      <c r="M200" s="41" t="str">
        <f t="shared" si="19"/>
        <v/>
      </c>
      <c r="N200" s="43" t="str">
        <f t="shared" si="20"/>
        <v/>
      </c>
      <c r="O200" s="44"/>
      <c r="P200" s="115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si="17"/>
        <v/>
      </c>
      <c r="J201" s="30" t="str">
        <f t="shared" si="18"/>
        <v/>
      </c>
      <c r="K201" s="30" t="str">
        <f t="shared" si="21"/>
        <v/>
      </c>
      <c r="L201" s="30" t="str">
        <f t="shared" si="22"/>
        <v/>
      </c>
      <c r="M201" s="41" t="str">
        <f t="shared" si="19"/>
        <v/>
      </c>
      <c r="N201" s="43" t="str">
        <f t="shared" si="20"/>
        <v/>
      </c>
      <c r="O201" s="44"/>
      <c r="P201" s="115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si="17"/>
        <v/>
      </c>
      <c r="J202" s="30" t="str">
        <f t="shared" si="18"/>
        <v/>
      </c>
      <c r="K202" s="30" t="str">
        <f t="shared" si="21"/>
        <v/>
      </c>
      <c r="L202" s="30" t="str">
        <f t="shared" si="22"/>
        <v/>
      </c>
      <c r="M202" s="41" t="str">
        <f t="shared" si="19"/>
        <v/>
      </c>
      <c r="N202" s="43" t="str">
        <f t="shared" si="20"/>
        <v/>
      </c>
      <c r="O202" s="44"/>
      <c r="P202" s="115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si="17"/>
        <v/>
      </c>
      <c r="J203" s="30" t="str">
        <f t="shared" si="18"/>
        <v/>
      </c>
      <c r="K203" s="30" t="str">
        <f t="shared" si="21"/>
        <v/>
      </c>
      <c r="L203" s="30" t="str">
        <f t="shared" si="22"/>
        <v/>
      </c>
      <c r="M203" s="41" t="str">
        <f t="shared" si="19"/>
        <v/>
      </c>
      <c r="N203" s="43" t="str">
        <f t="shared" si="20"/>
        <v/>
      </c>
      <c r="O203" s="44"/>
      <c r="P203" s="115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si="17"/>
        <v/>
      </c>
      <c r="J204" s="30" t="str">
        <f t="shared" si="18"/>
        <v/>
      </c>
      <c r="K204" s="30" t="str">
        <f t="shared" si="21"/>
        <v/>
      </c>
      <c r="L204" s="30" t="str">
        <f t="shared" si="22"/>
        <v/>
      </c>
      <c r="M204" s="41" t="str">
        <f t="shared" si="19"/>
        <v/>
      </c>
      <c r="N204" s="43" t="str">
        <f t="shared" si="20"/>
        <v/>
      </c>
      <c r="O204" s="44"/>
      <c r="P204" s="115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si="17"/>
        <v/>
      </c>
      <c r="J205" s="30" t="str">
        <f t="shared" si="18"/>
        <v/>
      </c>
      <c r="K205" s="30" t="str">
        <f t="shared" si="21"/>
        <v/>
      </c>
      <c r="L205" s="30" t="str">
        <f t="shared" si="22"/>
        <v/>
      </c>
      <c r="M205" s="41" t="str">
        <f t="shared" si="19"/>
        <v/>
      </c>
      <c r="N205" s="43" t="str">
        <f t="shared" si="20"/>
        <v/>
      </c>
      <c r="O205" s="44"/>
      <c r="P205" s="115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si="17"/>
        <v/>
      </c>
      <c r="J206" s="30" t="str">
        <f t="shared" si="18"/>
        <v/>
      </c>
      <c r="K206" s="30" t="str">
        <f t="shared" si="21"/>
        <v/>
      </c>
      <c r="L206" s="30" t="str">
        <f t="shared" si="22"/>
        <v/>
      </c>
      <c r="M206" s="41" t="str">
        <f t="shared" si="19"/>
        <v/>
      </c>
      <c r="N206" s="43" t="str">
        <f t="shared" si="20"/>
        <v/>
      </c>
      <c r="O206" s="44"/>
      <c r="P206" s="115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si="17"/>
        <v/>
      </c>
      <c r="J207" s="30" t="str">
        <f t="shared" si="18"/>
        <v/>
      </c>
      <c r="K207" s="30" t="str">
        <f t="shared" si="21"/>
        <v/>
      </c>
      <c r="L207" s="30" t="str">
        <f t="shared" si="22"/>
        <v/>
      </c>
      <c r="M207" s="41" t="str">
        <f t="shared" si="19"/>
        <v/>
      </c>
      <c r="N207" s="43" t="str">
        <f t="shared" si="20"/>
        <v/>
      </c>
      <c r="O207" s="44"/>
      <c r="P207" s="115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si="17"/>
        <v/>
      </c>
      <c r="J208" s="30" t="str">
        <f t="shared" si="18"/>
        <v/>
      </c>
      <c r="K208" s="30" t="str">
        <f t="shared" si="21"/>
        <v/>
      </c>
      <c r="L208" s="30" t="str">
        <f t="shared" si="22"/>
        <v/>
      </c>
      <c r="M208" s="41" t="str">
        <f t="shared" si="19"/>
        <v/>
      </c>
      <c r="N208" s="43" t="str">
        <f t="shared" si="20"/>
        <v/>
      </c>
      <c r="O208" s="44"/>
      <c r="P208" s="115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si="17"/>
        <v/>
      </c>
      <c r="J209" s="30" t="str">
        <f t="shared" si="18"/>
        <v/>
      </c>
      <c r="K209" s="30" t="str">
        <f t="shared" si="21"/>
        <v/>
      </c>
      <c r="L209" s="30" t="str">
        <f t="shared" si="22"/>
        <v/>
      </c>
      <c r="M209" s="41" t="str">
        <f t="shared" si="19"/>
        <v/>
      </c>
      <c r="N209" s="43" t="str">
        <f t="shared" si="20"/>
        <v/>
      </c>
      <c r="O209" s="44"/>
      <c r="P209" s="115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si="17"/>
        <v/>
      </c>
      <c r="J210" s="30" t="str">
        <f t="shared" si="18"/>
        <v/>
      </c>
      <c r="K210" s="30" t="str">
        <f t="shared" si="21"/>
        <v/>
      </c>
      <c r="L210" s="30" t="str">
        <f t="shared" si="22"/>
        <v/>
      </c>
      <c r="M210" s="41" t="str">
        <f t="shared" si="19"/>
        <v/>
      </c>
      <c r="N210" s="43" t="str">
        <f t="shared" si="20"/>
        <v/>
      </c>
      <c r="O210" s="44"/>
      <c r="P210" s="115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si="17"/>
        <v/>
      </c>
      <c r="J211" s="30" t="str">
        <f t="shared" si="18"/>
        <v/>
      </c>
      <c r="K211" s="30" t="str">
        <f t="shared" si="21"/>
        <v/>
      </c>
      <c r="L211" s="30" t="str">
        <f t="shared" si="22"/>
        <v/>
      </c>
      <c r="M211" s="41" t="str">
        <f t="shared" si="19"/>
        <v/>
      </c>
      <c r="N211" s="43" t="str">
        <f t="shared" si="20"/>
        <v/>
      </c>
      <c r="O211" s="44"/>
      <c r="P211" s="115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si="17"/>
        <v/>
      </c>
      <c r="J212" s="30" t="str">
        <f t="shared" si="18"/>
        <v/>
      </c>
      <c r="K212" s="30" t="str">
        <f t="shared" si="21"/>
        <v/>
      </c>
      <c r="L212" s="30" t="str">
        <f t="shared" si="22"/>
        <v/>
      </c>
      <c r="M212" s="41" t="str">
        <f t="shared" si="19"/>
        <v/>
      </c>
      <c r="N212" s="43" t="str">
        <f t="shared" si="20"/>
        <v/>
      </c>
      <c r="O212" s="44"/>
      <c r="P212" s="115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si="17"/>
        <v/>
      </c>
      <c r="J213" s="30" t="str">
        <f t="shared" si="18"/>
        <v/>
      </c>
      <c r="K213" s="30" t="str">
        <f t="shared" si="21"/>
        <v/>
      </c>
      <c r="L213" s="30" t="str">
        <f t="shared" si="22"/>
        <v/>
      </c>
      <c r="M213" s="41" t="str">
        <f t="shared" si="19"/>
        <v/>
      </c>
      <c r="N213" s="43" t="str">
        <f t="shared" si="20"/>
        <v/>
      </c>
      <c r="O213" s="44"/>
      <c r="P213" s="115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si="17"/>
        <v/>
      </c>
      <c r="J214" s="30" t="str">
        <f t="shared" si="18"/>
        <v/>
      </c>
      <c r="K214" s="30" t="str">
        <f t="shared" si="21"/>
        <v/>
      </c>
      <c r="L214" s="30" t="str">
        <f t="shared" si="22"/>
        <v/>
      </c>
      <c r="M214" s="41" t="str">
        <f t="shared" si="19"/>
        <v/>
      </c>
      <c r="N214" s="43" t="str">
        <f t="shared" si="20"/>
        <v/>
      </c>
      <c r="O214" s="44"/>
      <c r="P214" s="115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si="17"/>
        <v/>
      </c>
      <c r="J215" s="30" t="str">
        <f t="shared" si="18"/>
        <v/>
      </c>
      <c r="K215" s="30" t="str">
        <f t="shared" si="21"/>
        <v/>
      </c>
      <c r="L215" s="30" t="str">
        <f t="shared" si="22"/>
        <v/>
      </c>
      <c r="M215" s="41" t="str">
        <f t="shared" si="19"/>
        <v/>
      </c>
      <c r="N215" s="43" t="str">
        <f t="shared" si="20"/>
        <v/>
      </c>
      <c r="O215" s="44"/>
      <c r="P215" s="115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ref="I216:I258" si="23">IF($H216&lt;&gt;"",IF($H216=I$2,I215+1,I215),"")</f>
        <v/>
      </c>
      <c r="J216" s="30" t="str">
        <f t="shared" ref="J216:J258" si="24">IF($H216&lt;&gt;"",IF($H216=J$2,J215+1,J215),"")</f>
        <v/>
      </c>
      <c r="K216" s="30" t="str">
        <f t="shared" si="21"/>
        <v/>
      </c>
      <c r="L216" s="30" t="str">
        <f t="shared" si="22"/>
        <v/>
      </c>
      <c r="M216" s="41" t="str">
        <f t="shared" ref="M216:M258" si="25">IF($H216&lt;&gt;"",SUM(I216:L216),"")</f>
        <v/>
      </c>
      <c r="N216" s="43" t="str">
        <f t="shared" ref="N216:N258" si="26">IF(AND(M216&lt;&gt;0,M216&lt;&gt;""),SUM(I216/M216),"")</f>
        <v/>
      </c>
      <c r="O216" s="44"/>
      <c r="P216" s="115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si="23"/>
        <v/>
      </c>
      <c r="J217" s="30" t="str">
        <f t="shared" si="24"/>
        <v/>
      </c>
      <c r="K217" s="30" t="str">
        <f t="shared" si="21"/>
        <v/>
      </c>
      <c r="L217" s="30" t="str">
        <f t="shared" si="22"/>
        <v/>
      </c>
      <c r="M217" s="41" t="str">
        <f t="shared" si="25"/>
        <v/>
      </c>
      <c r="N217" s="43" t="str">
        <f t="shared" si="26"/>
        <v/>
      </c>
      <c r="O217" s="44"/>
      <c r="P217" s="115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si="23"/>
        <v/>
      </c>
      <c r="J218" s="30" t="str">
        <f t="shared" si="24"/>
        <v/>
      </c>
      <c r="K218" s="30" t="str">
        <f t="shared" si="21"/>
        <v/>
      </c>
      <c r="L218" s="30" t="str">
        <f t="shared" si="22"/>
        <v/>
      </c>
      <c r="M218" s="41" t="str">
        <f t="shared" si="25"/>
        <v/>
      </c>
      <c r="N218" s="43" t="str">
        <f t="shared" si="26"/>
        <v/>
      </c>
      <c r="O218" s="44"/>
      <c r="P218" s="115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si="23"/>
        <v/>
      </c>
      <c r="J219" s="30" t="str">
        <f t="shared" si="24"/>
        <v/>
      </c>
      <c r="K219" s="30" t="str">
        <f t="shared" si="21"/>
        <v/>
      </c>
      <c r="L219" s="30" t="str">
        <f t="shared" si="22"/>
        <v/>
      </c>
      <c r="M219" s="41" t="str">
        <f t="shared" si="25"/>
        <v/>
      </c>
      <c r="N219" s="43" t="str">
        <f t="shared" si="26"/>
        <v/>
      </c>
      <c r="O219" s="44"/>
      <c r="P219" s="115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si="23"/>
        <v/>
      </c>
      <c r="J220" s="30" t="str">
        <f t="shared" si="24"/>
        <v/>
      </c>
      <c r="K220" s="30" t="str">
        <f t="shared" si="21"/>
        <v/>
      </c>
      <c r="L220" s="30" t="str">
        <f t="shared" si="22"/>
        <v/>
      </c>
      <c r="M220" s="41" t="str">
        <f t="shared" si="25"/>
        <v/>
      </c>
      <c r="N220" s="43" t="str">
        <f t="shared" si="26"/>
        <v/>
      </c>
      <c r="O220" s="44"/>
      <c r="P220" s="115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si="23"/>
        <v/>
      </c>
      <c r="J221" s="30" t="str">
        <f t="shared" si="24"/>
        <v/>
      </c>
      <c r="K221" s="30" t="str">
        <f t="shared" si="21"/>
        <v/>
      </c>
      <c r="L221" s="30" t="str">
        <f t="shared" si="22"/>
        <v/>
      </c>
      <c r="M221" s="41" t="str">
        <f t="shared" si="25"/>
        <v/>
      </c>
      <c r="N221" s="43" t="str">
        <f t="shared" si="26"/>
        <v/>
      </c>
      <c r="O221" s="44"/>
      <c r="P221" s="115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si="23"/>
        <v/>
      </c>
      <c r="J222" s="30" t="str">
        <f t="shared" si="24"/>
        <v/>
      </c>
      <c r="K222" s="30" t="str">
        <f t="shared" si="21"/>
        <v/>
      </c>
      <c r="L222" s="30" t="str">
        <f t="shared" si="22"/>
        <v/>
      </c>
      <c r="M222" s="41" t="str">
        <f t="shared" si="25"/>
        <v/>
      </c>
      <c r="N222" s="43" t="str">
        <f t="shared" si="26"/>
        <v/>
      </c>
      <c r="O222" s="44"/>
      <c r="P222" s="115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si="23"/>
        <v/>
      </c>
      <c r="J223" s="30" t="str">
        <f t="shared" si="24"/>
        <v/>
      </c>
      <c r="K223" s="30" t="str">
        <f t="shared" si="21"/>
        <v/>
      </c>
      <c r="L223" s="30" t="str">
        <f t="shared" si="22"/>
        <v/>
      </c>
      <c r="M223" s="41" t="str">
        <f t="shared" si="25"/>
        <v/>
      </c>
      <c r="N223" s="43" t="str">
        <f t="shared" si="26"/>
        <v/>
      </c>
      <c r="O223" s="44"/>
      <c r="P223" s="115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si="23"/>
        <v/>
      </c>
      <c r="J224" s="30" t="str">
        <f t="shared" si="24"/>
        <v/>
      </c>
      <c r="K224" s="30" t="str">
        <f t="shared" si="21"/>
        <v/>
      </c>
      <c r="L224" s="30" t="str">
        <f t="shared" si="22"/>
        <v/>
      </c>
      <c r="M224" s="41" t="str">
        <f t="shared" si="25"/>
        <v/>
      </c>
      <c r="N224" s="43" t="str">
        <f t="shared" si="26"/>
        <v/>
      </c>
      <c r="O224" s="44"/>
      <c r="P224" s="115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si="23"/>
        <v/>
      </c>
      <c r="J225" s="30" t="str">
        <f t="shared" si="24"/>
        <v/>
      </c>
      <c r="K225" s="30" t="str">
        <f t="shared" si="21"/>
        <v/>
      </c>
      <c r="L225" s="30" t="str">
        <f t="shared" si="22"/>
        <v/>
      </c>
      <c r="M225" s="41" t="str">
        <f t="shared" si="25"/>
        <v/>
      </c>
      <c r="N225" s="43" t="str">
        <f t="shared" si="26"/>
        <v/>
      </c>
      <c r="O225" s="44"/>
      <c r="P225" s="115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si="23"/>
        <v/>
      </c>
      <c r="J226" s="30" t="str">
        <f t="shared" si="24"/>
        <v/>
      </c>
      <c r="K226" s="30" t="str">
        <f t="shared" si="21"/>
        <v/>
      </c>
      <c r="L226" s="30" t="str">
        <f t="shared" si="22"/>
        <v/>
      </c>
      <c r="M226" s="41" t="str">
        <f t="shared" si="25"/>
        <v/>
      </c>
      <c r="N226" s="43" t="str">
        <f t="shared" si="26"/>
        <v/>
      </c>
      <c r="O226" s="44"/>
      <c r="P226" s="115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si="23"/>
        <v/>
      </c>
      <c r="J227" s="30" t="str">
        <f t="shared" si="24"/>
        <v/>
      </c>
      <c r="K227" s="30" t="str">
        <f t="shared" si="21"/>
        <v/>
      </c>
      <c r="L227" s="30" t="str">
        <f t="shared" si="22"/>
        <v/>
      </c>
      <c r="M227" s="41" t="str">
        <f t="shared" si="25"/>
        <v/>
      </c>
      <c r="N227" s="43" t="str">
        <f t="shared" si="26"/>
        <v/>
      </c>
      <c r="O227" s="44"/>
      <c r="P227" s="115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si="23"/>
        <v/>
      </c>
      <c r="J228" s="30" t="str">
        <f t="shared" si="24"/>
        <v/>
      </c>
      <c r="K228" s="30" t="str">
        <f t="shared" si="21"/>
        <v/>
      </c>
      <c r="L228" s="30" t="str">
        <f t="shared" si="22"/>
        <v/>
      </c>
      <c r="M228" s="41" t="str">
        <f t="shared" si="25"/>
        <v/>
      </c>
      <c r="N228" s="43" t="str">
        <f t="shared" si="26"/>
        <v/>
      </c>
      <c r="O228" s="44"/>
      <c r="P228" s="115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si="23"/>
        <v/>
      </c>
      <c r="J229" s="30" t="str">
        <f t="shared" si="24"/>
        <v/>
      </c>
      <c r="K229" s="30" t="str">
        <f t="shared" si="21"/>
        <v/>
      </c>
      <c r="L229" s="30" t="str">
        <f t="shared" si="22"/>
        <v/>
      </c>
      <c r="M229" s="41" t="str">
        <f t="shared" si="25"/>
        <v/>
      </c>
      <c r="N229" s="43" t="str">
        <f t="shared" si="26"/>
        <v/>
      </c>
      <c r="O229" s="44"/>
      <c r="P229" s="115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si="23"/>
        <v/>
      </c>
      <c r="J230" s="30" t="str">
        <f t="shared" si="24"/>
        <v/>
      </c>
      <c r="K230" s="30" t="str">
        <f t="shared" si="21"/>
        <v/>
      </c>
      <c r="L230" s="30" t="str">
        <f t="shared" si="22"/>
        <v/>
      </c>
      <c r="M230" s="41" t="str">
        <f t="shared" si="25"/>
        <v/>
      </c>
      <c r="N230" s="43" t="str">
        <f t="shared" si="26"/>
        <v/>
      </c>
      <c r="O230" s="44"/>
      <c r="P230" s="115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si="23"/>
        <v/>
      </c>
      <c r="J231" s="30" t="str">
        <f t="shared" si="24"/>
        <v/>
      </c>
      <c r="K231" s="30" t="str">
        <f t="shared" si="21"/>
        <v/>
      </c>
      <c r="L231" s="30" t="str">
        <f t="shared" si="22"/>
        <v/>
      </c>
      <c r="M231" s="41" t="str">
        <f t="shared" si="25"/>
        <v/>
      </c>
      <c r="N231" s="43" t="str">
        <f t="shared" si="26"/>
        <v/>
      </c>
      <c r="O231" s="44"/>
      <c r="P231" s="115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si="23"/>
        <v/>
      </c>
      <c r="J232" s="30" t="str">
        <f t="shared" si="24"/>
        <v/>
      </c>
      <c r="K232" s="30" t="str">
        <f t="shared" si="21"/>
        <v/>
      </c>
      <c r="L232" s="30" t="str">
        <f t="shared" si="22"/>
        <v/>
      </c>
      <c r="M232" s="41" t="str">
        <f t="shared" si="25"/>
        <v/>
      </c>
      <c r="N232" s="43" t="str">
        <f t="shared" si="26"/>
        <v/>
      </c>
      <c r="O232" s="44"/>
      <c r="P232" s="115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si="23"/>
        <v/>
      </c>
      <c r="J233" s="30" t="str">
        <f t="shared" si="24"/>
        <v/>
      </c>
      <c r="K233" s="30" t="str">
        <f t="shared" si="21"/>
        <v/>
      </c>
      <c r="L233" s="30" t="str">
        <f t="shared" si="22"/>
        <v/>
      </c>
      <c r="M233" s="41" t="str">
        <f t="shared" si="25"/>
        <v/>
      </c>
      <c r="N233" s="43" t="str">
        <f t="shared" si="26"/>
        <v/>
      </c>
      <c r="O233" s="44"/>
      <c r="P233" s="115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si="23"/>
        <v/>
      </c>
      <c r="J234" s="30" t="str">
        <f t="shared" si="24"/>
        <v/>
      </c>
      <c r="K234" s="30" t="str">
        <f t="shared" si="21"/>
        <v/>
      </c>
      <c r="L234" s="30" t="str">
        <f t="shared" si="22"/>
        <v/>
      </c>
      <c r="M234" s="41" t="str">
        <f t="shared" si="25"/>
        <v/>
      </c>
      <c r="N234" s="43" t="str">
        <f t="shared" si="26"/>
        <v/>
      </c>
      <c r="O234" s="44"/>
      <c r="P234" s="115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si="23"/>
        <v/>
      </c>
      <c r="J235" s="30" t="str">
        <f t="shared" si="24"/>
        <v/>
      </c>
      <c r="K235" s="30" t="str">
        <f t="shared" si="21"/>
        <v/>
      </c>
      <c r="L235" s="30" t="str">
        <f t="shared" si="22"/>
        <v/>
      </c>
      <c r="M235" s="41" t="str">
        <f t="shared" si="25"/>
        <v/>
      </c>
      <c r="N235" s="43" t="str">
        <f t="shared" si="26"/>
        <v/>
      </c>
      <c r="O235" s="44"/>
      <c r="P235" s="115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si="23"/>
        <v/>
      </c>
      <c r="J236" s="30" t="str">
        <f t="shared" si="24"/>
        <v/>
      </c>
      <c r="K236" s="30" t="str">
        <f t="shared" si="21"/>
        <v/>
      </c>
      <c r="L236" s="30" t="str">
        <f t="shared" si="22"/>
        <v/>
      </c>
      <c r="M236" s="41" t="str">
        <f t="shared" si="25"/>
        <v/>
      </c>
      <c r="N236" s="43" t="str">
        <f t="shared" si="26"/>
        <v/>
      </c>
      <c r="O236" s="44"/>
      <c r="P236" s="115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si="23"/>
        <v/>
      </c>
      <c r="J237" s="30" t="str">
        <f t="shared" si="24"/>
        <v/>
      </c>
      <c r="K237" s="30" t="str">
        <f t="shared" si="21"/>
        <v/>
      </c>
      <c r="L237" s="30" t="str">
        <f t="shared" si="22"/>
        <v/>
      </c>
      <c r="M237" s="41" t="str">
        <f t="shared" si="25"/>
        <v/>
      </c>
      <c r="N237" s="43" t="str">
        <f t="shared" si="26"/>
        <v/>
      </c>
      <c r="O237" s="44"/>
      <c r="P237" s="115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si="23"/>
        <v/>
      </c>
      <c r="J238" s="30" t="str">
        <f t="shared" si="24"/>
        <v/>
      </c>
      <c r="K238" s="30" t="str">
        <f t="shared" si="21"/>
        <v/>
      </c>
      <c r="L238" s="30" t="str">
        <f t="shared" si="22"/>
        <v/>
      </c>
      <c r="M238" s="41" t="str">
        <f t="shared" si="25"/>
        <v/>
      </c>
      <c r="N238" s="43" t="str">
        <f t="shared" si="26"/>
        <v/>
      </c>
      <c r="O238" s="44"/>
      <c r="P238" s="115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si="23"/>
        <v/>
      </c>
      <c r="J239" s="30" t="str">
        <f t="shared" si="24"/>
        <v/>
      </c>
      <c r="K239" s="30" t="str">
        <f t="shared" si="21"/>
        <v/>
      </c>
      <c r="L239" s="30" t="str">
        <f t="shared" si="22"/>
        <v/>
      </c>
      <c r="M239" s="41" t="str">
        <f t="shared" si="25"/>
        <v/>
      </c>
      <c r="N239" s="43" t="str">
        <f t="shared" si="26"/>
        <v/>
      </c>
      <c r="O239" s="44"/>
      <c r="P239" s="115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si="23"/>
        <v/>
      </c>
      <c r="J240" s="30" t="str">
        <f t="shared" si="24"/>
        <v/>
      </c>
      <c r="K240" s="30" t="str">
        <f t="shared" si="21"/>
        <v/>
      </c>
      <c r="L240" s="30" t="str">
        <f t="shared" si="22"/>
        <v/>
      </c>
      <c r="M240" s="41" t="str">
        <f t="shared" si="25"/>
        <v/>
      </c>
      <c r="N240" s="43" t="str">
        <f t="shared" si="26"/>
        <v/>
      </c>
      <c r="O240" s="44"/>
      <c r="P240" s="115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si="23"/>
        <v/>
      </c>
      <c r="J241" s="30" t="str">
        <f t="shared" si="24"/>
        <v/>
      </c>
      <c r="K241" s="30" t="str">
        <f t="shared" si="21"/>
        <v/>
      </c>
      <c r="L241" s="30" t="str">
        <f t="shared" si="22"/>
        <v/>
      </c>
      <c r="M241" s="41" t="str">
        <f t="shared" si="25"/>
        <v/>
      </c>
      <c r="N241" s="43" t="str">
        <f t="shared" si="26"/>
        <v/>
      </c>
      <c r="O241" s="44"/>
      <c r="P241" s="115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si="23"/>
        <v/>
      </c>
      <c r="J242" s="30" t="str">
        <f t="shared" si="24"/>
        <v/>
      </c>
      <c r="K242" s="30" t="str">
        <f t="shared" si="21"/>
        <v/>
      </c>
      <c r="L242" s="30" t="str">
        <f t="shared" si="22"/>
        <v/>
      </c>
      <c r="M242" s="41" t="str">
        <f t="shared" si="25"/>
        <v/>
      </c>
      <c r="N242" s="43" t="str">
        <f t="shared" si="26"/>
        <v/>
      </c>
      <c r="O242" s="44"/>
      <c r="P242" s="115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si="23"/>
        <v/>
      </c>
      <c r="J243" s="30" t="str">
        <f t="shared" si="24"/>
        <v/>
      </c>
      <c r="K243" s="30" t="str">
        <f t="shared" si="21"/>
        <v/>
      </c>
      <c r="L243" s="30" t="str">
        <f t="shared" si="22"/>
        <v/>
      </c>
      <c r="M243" s="41" t="str">
        <f t="shared" si="25"/>
        <v/>
      </c>
      <c r="N243" s="43" t="str">
        <f t="shared" si="26"/>
        <v/>
      </c>
      <c r="O243" s="44"/>
      <c r="P243" s="115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si="23"/>
        <v/>
      </c>
      <c r="J244" s="30" t="str">
        <f t="shared" si="24"/>
        <v/>
      </c>
      <c r="K244" s="30" t="str">
        <f t="shared" si="21"/>
        <v/>
      </c>
      <c r="L244" s="30" t="str">
        <f t="shared" si="22"/>
        <v/>
      </c>
      <c r="M244" s="41" t="str">
        <f t="shared" si="25"/>
        <v/>
      </c>
      <c r="N244" s="43" t="str">
        <f t="shared" si="26"/>
        <v/>
      </c>
      <c r="O244" s="44"/>
      <c r="P244" s="115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si="23"/>
        <v/>
      </c>
      <c r="J245" s="30" t="str">
        <f t="shared" si="24"/>
        <v/>
      </c>
      <c r="K245" s="30" t="str">
        <f t="shared" si="21"/>
        <v/>
      </c>
      <c r="L245" s="30" t="str">
        <f t="shared" si="22"/>
        <v/>
      </c>
      <c r="M245" s="41" t="str">
        <f t="shared" si="25"/>
        <v/>
      </c>
      <c r="N245" s="43" t="str">
        <f t="shared" si="26"/>
        <v/>
      </c>
      <c r="O245" s="44"/>
      <c r="P245" s="115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si="23"/>
        <v/>
      </c>
      <c r="J246" s="30" t="str">
        <f t="shared" si="24"/>
        <v/>
      </c>
      <c r="K246" s="30" t="str">
        <f t="shared" si="21"/>
        <v/>
      </c>
      <c r="L246" s="30" t="str">
        <f t="shared" si="22"/>
        <v/>
      </c>
      <c r="M246" s="41" t="str">
        <f t="shared" si="25"/>
        <v/>
      </c>
      <c r="N246" s="43" t="str">
        <f t="shared" si="26"/>
        <v/>
      </c>
      <c r="O246" s="44"/>
      <c r="P246" s="115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si="23"/>
        <v/>
      </c>
      <c r="J247" s="30" t="str">
        <f t="shared" si="24"/>
        <v/>
      </c>
      <c r="K247" s="30" t="str">
        <f t="shared" si="21"/>
        <v/>
      </c>
      <c r="L247" s="30" t="str">
        <f t="shared" si="22"/>
        <v/>
      </c>
      <c r="M247" s="41" t="str">
        <f t="shared" si="25"/>
        <v/>
      </c>
      <c r="N247" s="43" t="str">
        <f t="shared" si="26"/>
        <v/>
      </c>
      <c r="O247" s="44"/>
      <c r="P247" s="115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si="23"/>
        <v/>
      </c>
      <c r="J248" s="30" t="str">
        <f t="shared" si="24"/>
        <v/>
      </c>
      <c r="K248" s="30" t="str">
        <f t="shared" si="21"/>
        <v/>
      </c>
      <c r="L248" s="30" t="str">
        <f t="shared" si="22"/>
        <v/>
      </c>
      <c r="M248" s="41" t="str">
        <f t="shared" si="25"/>
        <v/>
      </c>
      <c r="N248" s="43" t="str">
        <f t="shared" si="26"/>
        <v/>
      </c>
      <c r="O248" s="44"/>
      <c r="P248" s="115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si="23"/>
        <v/>
      </c>
      <c r="J249" s="30" t="str">
        <f t="shared" si="24"/>
        <v/>
      </c>
      <c r="K249" s="30" t="str">
        <f t="shared" si="21"/>
        <v/>
      </c>
      <c r="L249" s="30" t="str">
        <f t="shared" si="22"/>
        <v/>
      </c>
      <c r="M249" s="41" t="str">
        <f t="shared" si="25"/>
        <v/>
      </c>
      <c r="N249" s="43" t="str">
        <f t="shared" si="26"/>
        <v/>
      </c>
      <c r="O249" s="44"/>
      <c r="P249" s="115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si="23"/>
        <v/>
      </c>
      <c r="J250" s="30" t="str">
        <f t="shared" si="24"/>
        <v/>
      </c>
      <c r="K250" s="30" t="str">
        <f t="shared" si="21"/>
        <v/>
      </c>
      <c r="L250" s="30" t="str">
        <f t="shared" si="22"/>
        <v/>
      </c>
      <c r="M250" s="41" t="str">
        <f t="shared" si="25"/>
        <v/>
      </c>
      <c r="N250" s="43" t="str">
        <f t="shared" si="26"/>
        <v/>
      </c>
      <c r="O250" s="44"/>
      <c r="P250" s="115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si="23"/>
        <v/>
      </c>
      <c r="J251" s="30" t="str">
        <f t="shared" si="24"/>
        <v/>
      </c>
      <c r="K251" s="30" t="str">
        <f t="shared" si="21"/>
        <v/>
      </c>
      <c r="L251" s="30" t="str">
        <f t="shared" si="22"/>
        <v/>
      </c>
      <c r="M251" s="41" t="str">
        <f t="shared" si="25"/>
        <v/>
      </c>
      <c r="N251" s="43" t="str">
        <f t="shared" si="26"/>
        <v/>
      </c>
      <c r="O251" s="44"/>
      <c r="P251" s="115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si="23"/>
        <v/>
      </c>
      <c r="J252" s="30" t="str">
        <f t="shared" si="24"/>
        <v/>
      </c>
      <c r="K252" s="30" t="str">
        <f t="shared" si="21"/>
        <v/>
      </c>
      <c r="L252" s="30" t="str">
        <f t="shared" si="22"/>
        <v/>
      </c>
      <c r="M252" s="41" t="str">
        <f t="shared" si="25"/>
        <v/>
      </c>
      <c r="N252" s="43" t="str">
        <f t="shared" si="26"/>
        <v/>
      </c>
      <c r="O252" s="44"/>
      <c r="P252" s="115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si="23"/>
        <v/>
      </c>
      <c r="J253" s="30" t="str">
        <f t="shared" si="24"/>
        <v/>
      </c>
      <c r="K253" s="30" t="str">
        <f t="shared" si="21"/>
        <v/>
      </c>
      <c r="L253" s="30" t="str">
        <f t="shared" si="22"/>
        <v/>
      </c>
      <c r="M253" s="41" t="str">
        <f t="shared" si="25"/>
        <v/>
      </c>
      <c r="N253" s="43" t="str">
        <f t="shared" si="26"/>
        <v/>
      </c>
      <c r="O253" s="44"/>
      <c r="P253" s="115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si="23"/>
        <v/>
      </c>
      <c r="J254" s="30" t="str">
        <f t="shared" si="24"/>
        <v/>
      </c>
      <c r="K254" s="30" t="str">
        <f t="shared" si="21"/>
        <v/>
      </c>
      <c r="L254" s="30" t="str">
        <f t="shared" si="22"/>
        <v/>
      </c>
      <c r="M254" s="41" t="str">
        <f t="shared" si="25"/>
        <v/>
      </c>
      <c r="N254" s="43" t="str">
        <f t="shared" si="26"/>
        <v/>
      </c>
      <c r="O254" s="44"/>
      <c r="P254" s="115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si="23"/>
        <v/>
      </c>
      <c r="J255" s="30" t="str">
        <f t="shared" si="24"/>
        <v/>
      </c>
      <c r="K255" s="30" t="str">
        <f t="shared" si="21"/>
        <v/>
      </c>
      <c r="L255" s="30" t="str">
        <f t="shared" si="22"/>
        <v/>
      </c>
      <c r="M255" s="41" t="str">
        <f t="shared" si="25"/>
        <v/>
      </c>
      <c r="N255" s="43" t="str">
        <f t="shared" si="26"/>
        <v/>
      </c>
      <c r="O255" s="44"/>
      <c r="P255" s="115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si="23"/>
        <v/>
      </c>
      <c r="J256" s="30" t="str">
        <f t="shared" si="24"/>
        <v/>
      </c>
      <c r="K256" s="30" t="str">
        <f t="shared" si="21"/>
        <v/>
      </c>
      <c r="L256" s="30" t="str">
        <f t="shared" si="22"/>
        <v/>
      </c>
      <c r="M256" s="41" t="str">
        <f t="shared" si="25"/>
        <v/>
      </c>
      <c r="N256" s="43" t="str">
        <f t="shared" si="26"/>
        <v/>
      </c>
      <c r="O256" s="44"/>
      <c r="P256" s="115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si="23"/>
        <v/>
      </c>
      <c r="J257" s="30" t="str">
        <f t="shared" si="24"/>
        <v/>
      </c>
      <c r="K257" s="30" t="str">
        <f t="shared" si="21"/>
        <v/>
      </c>
      <c r="L257" s="30" t="str">
        <f t="shared" si="22"/>
        <v/>
      </c>
      <c r="M257" s="41" t="str">
        <f t="shared" si="25"/>
        <v/>
      </c>
      <c r="N257" s="43" t="str">
        <f t="shared" si="26"/>
        <v/>
      </c>
      <c r="O257" s="44"/>
      <c r="P257" s="115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si="23"/>
        <v/>
      </c>
      <c r="J258" s="30" t="str">
        <f t="shared" si="24"/>
        <v/>
      </c>
      <c r="K258" s="30" t="str">
        <f t="shared" si="21"/>
        <v/>
      </c>
      <c r="L258" s="30" t="str">
        <f t="shared" si="22"/>
        <v/>
      </c>
      <c r="M258" s="41" t="str">
        <f t="shared" si="25"/>
        <v/>
      </c>
      <c r="N258" s="43" t="str">
        <f t="shared" si="26"/>
        <v/>
      </c>
      <c r="O258" s="44"/>
      <c r="P258" s="115"/>
    </row>
  </sheetData>
  <mergeCells count="1">
    <mergeCell ref="I1:L1"/>
  </mergeCells>
  <conditionalFormatting sqref="N35:O35 N31:O31">
    <cfRule type="cellIs" dxfId="101" priority="18" stopIfTrue="1" operator="equal">
      <formula>1000</formula>
    </cfRule>
    <cfRule type="cellIs" dxfId="100" priority="19" stopIfTrue="1" operator="greaterThanOrEqual">
      <formula>0.33</formula>
    </cfRule>
  </conditionalFormatting>
  <conditionalFormatting sqref="O4:O258">
    <cfRule type="cellIs" dxfId="99" priority="17" stopIfTrue="1" operator="equal">
      <formula>"YES"</formula>
    </cfRule>
  </conditionalFormatting>
  <conditionalFormatting sqref="N3:N258">
    <cfRule type="cellIs" priority="14" stopIfTrue="1" operator="greaterThanOrEqual">
      <formula>1</formula>
    </cfRule>
    <cfRule type="cellIs" dxfId="98" priority="15" stopIfTrue="1" operator="between">
      <formula>0.4999</formula>
      <formula>1</formula>
    </cfRule>
    <cfRule type="colorScale" priority="16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N38:O38 N34:O34 N24:O29">
    <cfRule type="cellIs" dxfId="97" priority="9" stopIfTrue="1" operator="equal">
      <formula>1000</formula>
    </cfRule>
    <cfRule type="cellIs" dxfId="96" priority="10" stopIfTrue="1" operator="greaterThanOrEqual">
      <formula>0.33</formula>
    </cfRule>
  </conditionalFormatting>
  <conditionalFormatting sqref="O4:O23">
    <cfRule type="cellIs" dxfId="95" priority="8" stopIfTrue="1" operator="equal">
      <formula>"YES"</formula>
    </cfRule>
  </conditionalFormatting>
  <conditionalFormatting sqref="N3:N23">
    <cfRule type="cellIs" priority="5" stopIfTrue="1" operator="greaterThanOrEqual">
      <formula>1</formula>
    </cfRule>
    <cfRule type="cellIs" dxfId="94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4:O258">
    <cfRule type="cellIs" dxfId="93" priority="4" stopIfTrue="1" operator="equal">
      <formula>"YES"</formula>
    </cfRule>
  </conditionalFormatting>
  <conditionalFormatting sqref="N24:N258">
    <cfRule type="cellIs" priority="1" stopIfTrue="1" operator="greaterThanOrEqual">
      <formula>1</formula>
    </cfRule>
    <cfRule type="cellIs" dxfId="92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4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 1LT OER PROFILE&amp;R&amp;"Arial,Bold"&amp;12As of &amp;D  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5"/>
  <sheetViews>
    <sheetView zoomScaleNormal="100" zoomScalePageLayoutView="70" workbookViewId="0">
      <selection activeCell="A23" sqref="A23:XFD255"/>
    </sheetView>
  </sheetViews>
  <sheetFormatPr defaultRowHeight="12.75" x14ac:dyDescent="0.2"/>
  <cols>
    <col min="1" max="1" width="16.85546875" style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6.5703125" style="2" bestFit="1" customWidth="1"/>
    <col min="9" max="9" width="11.85546875" style="2" customWidth="1"/>
    <col min="10" max="10" width="13.85546875" style="2" customWidth="1"/>
    <col min="11" max="11" width="11.5703125" style="2" customWidth="1"/>
    <col min="12" max="12" width="12.140625" style="3" customWidth="1"/>
    <col min="13" max="13" width="10.140625" style="3" customWidth="1"/>
    <col min="14" max="14" width="13.7109375" style="2" bestFit="1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28"/>
      <c r="B4" s="20"/>
      <c r="C4" s="22"/>
      <c r="D4" s="26"/>
      <c r="E4" s="23"/>
      <c r="F4" s="24"/>
      <c r="G4" s="39"/>
      <c r="H4" s="31"/>
      <c r="I4" s="30" t="str">
        <f>IF($H4&lt;&gt;"",IF($H4=I$2,I3+1,I3),"")</f>
        <v/>
      </c>
      <c r="J4" s="30" t="str">
        <f>IF($H4&lt;&gt;"",IF($H4=J$2,J3+1,J3),"")</f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>IF($H4&lt;&gt;"",SUM(I4:L4),"")</f>
        <v/>
      </c>
      <c r="N4" s="43" t="str">
        <f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21"/>
      <c r="D5" s="22"/>
      <c r="E5" s="23"/>
      <c r="F5" s="27"/>
      <c r="G5" s="39"/>
      <c r="H5" s="31"/>
      <c r="I5" s="30" t="str">
        <f>IF($H5&lt;&gt;"",IF($H5=I$2,I3+1,I3),"")</f>
        <v/>
      </c>
      <c r="J5" s="30" t="str">
        <f>IF($H5&lt;&gt;"",IF($H5=J$2,J3+1,J3),"")</f>
        <v/>
      </c>
      <c r="K5" s="30" t="str">
        <f t="shared" ref="K5:K68" si="0">IF($H5&lt;&gt;"",IF($H5="QUALIFIED",K4+1,K4),"")</f>
        <v/>
      </c>
      <c r="L5" s="30" t="str">
        <f t="shared" ref="L5:L68" si="1">IF($H5&lt;&gt;"",IF($H5="NOT QUALIFIED",L4+1,L4),"")</f>
        <v/>
      </c>
      <c r="M5" s="41" t="str">
        <f>IF($H5&lt;&gt;"",SUM(I5:L5),"")</f>
        <v/>
      </c>
      <c r="N5" s="43" t="str">
        <f>IF(AND(M5&lt;&gt;0,M5&lt;&gt;""),SUM(I5/M5),"")</f>
        <v/>
      </c>
      <c r="O5" s="94"/>
      <c r="P5" s="111"/>
      <c r="Q5" s="2" t="s">
        <v>15</v>
      </c>
    </row>
    <row r="6" spans="1:17" x14ac:dyDescent="0.2">
      <c r="A6" s="28"/>
      <c r="B6" s="20"/>
      <c r="C6" s="22"/>
      <c r="D6" s="22"/>
      <c r="E6" s="23"/>
      <c r="F6" s="24"/>
      <c r="G6" s="39"/>
      <c r="H6" s="31"/>
      <c r="I6" s="30" t="str">
        <f>IF($H6&lt;&gt;"",IF($H6=I$2,#REF!+1,#REF!),"")</f>
        <v/>
      </c>
      <c r="J6" s="30" t="str">
        <f>IF($H6&lt;&gt;"",IF($H6=J$2,#REF!+1,#REF!),"")</f>
        <v/>
      </c>
      <c r="K6" s="30" t="str">
        <f t="shared" si="0"/>
        <v/>
      </c>
      <c r="L6" s="30" t="str">
        <f t="shared" si="1"/>
        <v/>
      </c>
      <c r="M6" s="41" t="str">
        <f t="shared" ref="M6:M22" si="2">IF($H6&lt;&gt;"",SUM(I6:L6),"")</f>
        <v/>
      </c>
      <c r="N6" s="43" t="str">
        <f t="shared" ref="N6:N22" si="3">IF(AND(M6&lt;&gt;0,M6&lt;&gt;""),SUM(I6/M6),"")</f>
        <v/>
      </c>
      <c r="O6" s="94"/>
      <c r="P6" s="111"/>
      <c r="Q6" s="2" t="s">
        <v>16</v>
      </c>
    </row>
    <row r="7" spans="1:17" x14ac:dyDescent="0.2">
      <c r="A7" s="28"/>
      <c r="B7" s="20"/>
      <c r="C7" s="22"/>
      <c r="D7" s="22"/>
      <c r="E7" s="23"/>
      <c r="F7" s="24"/>
      <c r="G7" s="39"/>
      <c r="H7" s="31"/>
      <c r="I7" s="30" t="str">
        <f t="shared" ref="I7:J21" si="4">IF($H7&lt;&gt;"",IF($H7=I$2,I6+1,I6),"")</f>
        <v/>
      </c>
      <c r="J7" s="30" t="str">
        <f t="shared" si="4"/>
        <v/>
      </c>
      <c r="K7" s="30" t="str">
        <f t="shared" si="0"/>
        <v/>
      </c>
      <c r="L7" s="30" t="str">
        <f t="shared" si="1"/>
        <v/>
      </c>
      <c r="M7" s="41" t="str">
        <f t="shared" si="2"/>
        <v/>
      </c>
      <c r="N7" s="43" t="str">
        <f t="shared" si="3"/>
        <v/>
      </c>
      <c r="O7" s="94"/>
      <c r="P7" s="111"/>
    </row>
    <row r="8" spans="1:17" x14ac:dyDescent="0.2">
      <c r="A8" s="28"/>
      <c r="B8" s="20"/>
      <c r="C8" s="22"/>
      <c r="D8" s="22"/>
      <c r="E8" s="23"/>
      <c r="F8" s="24"/>
      <c r="G8" s="39"/>
      <c r="H8" s="31"/>
      <c r="I8" s="30" t="str">
        <f t="shared" si="4"/>
        <v/>
      </c>
      <c r="J8" s="30" t="str">
        <f t="shared" si="4"/>
        <v/>
      </c>
      <c r="K8" s="30" t="str">
        <f t="shared" si="0"/>
        <v/>
      </c>
      <c r="L8" s="30" t="str">
        <f t="shared" si="1"/>
        <v/>
      </c>
      <c r="M8" s="41" t="str">
        <f t="shared" si="2"/>
        <v/>
      </c>
      <c r="N8" s="43" t="str">
        <f t="shared" si="3"/>
        <v/>
      </c>
      <c r="O8" s="94"/>
      <c r="P8" s="111"/>
    </row>
    <row r="9" spans="1:17" x14ac:dyDescent="0.2">
      <c r="A9" s="28"/>
      <c r="B9" s="20"/>
      <c r="C9" s="22"/>
      <c r="D9" s="22"/>
      <c r="E9" s="23"/>
      <c r="F9" s="24"/>
      <c r="G9" s="39"/>
      <c r="H9" s="31"/>
      <c r="I9" s="30" t="str">
        <f t="shared" si="4"/>
        <v/>
      </c>
      <c r="J9" s="30" t="str">
        <f t="shared" si="4"/>
        <v/>
      </c>
      <c r="K9" s="30" t="str">
        <f t="shared" si="0"/>
        <v/>
      </c>
      <c r="L9" s="30" t="str">
        <f t="shared" si="1"/>
        <v/>
      </c>
      <c r="M9" s="41" t="str">
        <f t="shared" si="2"/>
        <v/>
      </c>
      <c r="N9" s="43" t="str">
        <f t="shared" si="3"/>
        <v/>
      </c>
      <c r="O9" s="94"/>
      <c r="P9" s="111"/>
    </row>
    <row r="10" spans="1:17" x14ac:dyDescent="0.2">
      <c r="A10" s="28"/>
      <c r="B10" s="20"/>
      <c r="C10" s="22"/>
      <c r="D10" s="22"/>
      <c r="E10" s="23"/>
      <c r="F10" s="24"/>
      <c r="G10" s="39"/>
      <c r="H10" s="31"/>
      <c r="I10" s="30" t="str">
        <f t="shared" si="4"/>
        <v/>
      </c>
      <c r="J10" s="30" t="str">
        <f t="shared" si="4"/>
        <v/>
      </c>
      <c r="K10" s="30" t="str">
        <f t="shared" si="0"/>
        <v/>
      </c>
      <c r="L10" s="30" t="str">
        <f t="shared" si="1"/>
        <v/>
      </c>
      <c r="M10" s="41" t="str">
        <f t="shared" si="2"/>
        <v/>
      </c>
      <c r="N10" s="43" t="str">
        <f t="shared" si="3"/>
        <v/>
      </c>
      <c r="O10" s="94"/>
      <c r="P10" s="111"/>
    </row>
    <row r="11" spans="1:17" x14ac:dyDescent="0.2">
      <c r="A11" s="28"/>
      <c r="B11" s="20"/>
      <c r="C11" s="22"/>
      <c r="D11" s="22"/>
      <c r="E11" s="23"/>
      <c r="F11" s="24"/>
      <c r="G11" s="39"/>
      <c r="H11" s="31"/>
      <c r="I11" s="30" t="str">
        <f t="shared" si="4"/>
        <v/>
      </c>
      <c r="J11" s="30" t="str">
        <f t="shared" si="4"/>
        <v/>
      </c>
      <c r="K11" s="30" t="str">
        <f t="shared" si="0"/>
        <v/>
      </c>
      <c r="L11" s="30" t="str">
        <f t="shared" si="1"/>
        <v/>
      </c>
      <c r="M11" s="41" t="str">
        <f t="shared" si="2"/>
        <v/>
      </c>
      <c r="N11" s="43" t="str">
        <f t="shared" si="3"/>
        <v/>
      </c>
      <c r="O11" s="94"/>
      <c r="P11" s="111"/>
    </row>
    <row r="12" spans="1:17" x14ac:dyDescent="0.2">
      <c r="A12" s="28"/>
      <c r="B12" s="20"/>
      <c r="C12" s="22"/>
      <c r="D12" s="22"/>
      <c r="E12" s="23"/>
      <c r="F12" s="24"/>
      <c r="G12" s="39"/>
      <c r="H12" s="31"/>
      <c r="I12" s="30" t="str">
        <f t="shared" si="4"/>
        <v/>
      </c>
      <c r="J12" s="30" t="str">
        <f t="shared" si="4"/>
        <v/>
      </c>
      <c r="K12" s="30" t="str">
        <f t="shared" si="0"/>
        <v/>
      </c>
      <c r="L12" s="30" t="str">
        <f t="shared" si="1"/>
        <v/>
      </c>
      <c r="M12" s="41" t="str">
        <f t="shared" si="2"/>
        <v/>
      </c>
      <c r="N12" s="43" t="str">
        <f t="shared" si="3"/>
        <v/>
      </c>
      <c r="O12" s="94"/>
      <c r="P12" s="111"/>
    </row>
    <row r="13" spans="1:17" x14ac:dyDescent="0.2">
      <c r="A13" s="28"/>
      <c r="B13" s="20"/>
      <c r="C13" s="22"/>
      <c r="D13" s="22"/>
      <c r="E13" s="23"/>
      <c r="F13" s="24"/>
      <c r="G13" s="39"/>
      <c r="H13" s="31"/>
      <c r="I13" s="30" t="str">
        <f t="shared" si="4"/>
        <v/>
      </c>
      <c r="J13" s="30" t="str">
        <f t="shared" si="4"/>
        <v/>
      </c>
      <c r="K13" s="30" t="str">
        <f t="shared" si="0"/>
        <v/>
      </c>
      <c r="L13" s="30" t="str">
        <f t="shared" si="1"/>
        <v/>
      </c>
      <c r="M13" s="41" t="str">
        <f t="shared" si="2"/>
        <v/>
      </c>
      <c r="N13" s="43" t="str">
        <f t="shared" si="3"/>
        <v/>
      </c>
      <c r="O13" s="94"/>
      <c r="P13" s="111"/>
    </row>
    <row r="14" spans="1:17" x14ac:dyDescent="0.2">
      <c r="A14" s="28"/>
      <c r="B14" s="20"/>
      <c r="C14" s="22"/>
      <c r="D14" s="22"/>
      <c r="E14" s="23"/>
      <c r="F14" s="24"/>
      <c r="G14" s="39"/>
      <c r="H14" s="31"/>
      <c r="I14" s="30" t="str">
        <f t="shared" si="4"/>
        <v/>
      </c>
      <c r="J14" s="30" t="str">
        <f t="shared" si="4"/>
        <v/>
      </c>
      <c r="K14" s="30" t="str">
        <f t="shared" si="0"/>
        <v/>
      </c>
      <c r="L14" s="30" t="str">
        <f t="shared" si="1"/>
        <v/>
      </c>
      <c r="M14" s="41" t="str">
        <f t="shared" si="2"/>
        <v/>
      </c>
      <c r="N14" s="43" t="str">
        <f t="shared" si="3"/>
        <v/>
      </c>
      <c r="O14" s="94"/>
      <c r="P14" s="111"/>
    </row>
    <row r="15" spans="1:17" x14ac:dyDescent="0.2">
      <c r="A15" s="28"/>
      <c r="B15" s="20"/>
      <c r="C15" s="22"/>
      <c r="D15" s="22"/>
      <c r="E15" s="23"/>
      <c r="F15" s="24"/>
      <c r="G15" s="39"/>
      <c r="H15" s="31"/>
      <c r="I15" s="30" t="str">
        <f t="shared" si="4"/>
        <v/>
      </c>
      <c r="J15" s="30" t="str">
        <f t="shared" si="4"/>
        <v/>
      </c>
      <c r="K15" s="30" t="str">
        <f t="shared" si="0"/>
        <v/>
      </c>
      <c r="L15" s="30" t="str">
        <f t="shared" si="1"/>
        <v/>
      </c>
      <c r="M15" s="41" t="str">
        <f t="shared" si="2"/>
        <v/>
      </c>
      <c r="N15" s="43" t="str">
        <f t="shared" si="3"/>
        <v/>
      </c>
      <c r="O15" s="94"/>
      <c r="P15" s="111"/>
    </row>
    <row r="16" spans="1:17" x14ac:dyDescent="0.2">
      <c r="A16" s="28"/>
      <c r="B16" s="20"/>
      <c r="C16" s="22"/>
      <c r="D16" s="22"/>
      <c r="E16" s="23"/>
      <c r="F16" s="24"/>
      <c r="G16" s="39"/>
      <c r="H16" s="31"/>
      <c r="I16" s="30" t="str">
        <f t="shared" si="4"/>
        <v/>
      </c>
      <c r="J16" s="30" t="str">
        <f t="shared" si="4"/>
        <v/>
      </c>
      <c r="K16" s="30" t="str">
        <f t="shared" si="0"/>
        <v/>
      </c>
      <c r="L16" s="30" t="str">
        <f t="shared" si="1"/>
        <v/>
      </c>
      <c r="M16" s="41" t="str">
        <f t="shared" si="2"/>
        <v/>
      </c>
      <c r="N16" s="43" t="str">
        <f t="shared" si="3"/>
        <v/>
      </c>
      <c r="O16" s="94"/>
      <c r="P16" s="111"/>
    </row>
    <row r="17" spans="1:16" x14ac:dyDescent="0.2">
      <c r="A17" s="28"/>
      <c r="B17" s="20"/>
      <c r="C17" s="22"/>
      <c r="D17" s="22"/>
      <c r="E17" s="23"/>
      <c r="F17" s="24"/>
      <c r="G17" s="39"/>
      <c r="H17" s="31"/>
      <c r="I17" s="30" t="str">
        <f t="shared" si="4"/>
        <v/>
      </c>
      <c r="J17" s="30" t="str">
        <f t="shared" si="4"/>
        <v/>
      </c>
      <c r="K17" s="30" t="str">
        <f t="shared" si="0"/>
        <v/>
      </c>
      <c r="L17" s="30" t="str">
        <f t="shared" si="1"/>
        <v/>
      </c>
      <c r="M17" s="41" t="str">
        <f t="shared" si="2"/>
        <v/>
      </c>
      <c r="N17" s="43" t="str">
        <f t="shared" si="3"/>
        <v/>
      </c>
      <c r="O17" s="94"/>
      <c r="P17" s="111"/>
    </row>
    <row r="18" spans="1:16" x14ac:dyDescent="0.2">
      <c r="A18" s="28"/>
      <c r="B18" s="20"/>
      <c r="C18" s="22"/>
      <c r="D18" s="22"/>
      <c r="E18" s="23"/>
      <c r="F18" s="24"/>
      <c r="G18" s="39"/>
      <c r="H18" s="31"/>
      <c r="I18" s="30" t="str">
        <f t="shared" si="4"/>
        <v/>
      </c>
      <c r="J18" s="30" t="str">
        <f t="shared" si="4"/>
        <v/>
      </c>
      <c r="K18" s="30" t="str">
        <f t="shared" si="0"/>
        <v/>
      </c>
      <c r="L18" s="30" t="str">
        <f t="shared" si="1"/>
        <v/>
      </c>
      <c r="M18" s="41" t="str">
        <f t="shared" si="2"/>
        <v/>
      </c>
      <c r="N18" s="43" t="str">
        <f t="shared" si="3"/>
        <v/>
      </c>
      <c r="O18" s="94"/>
      <c r="P18" s="111"/>
    </row>
    <row r="19" spans="1:16" x14ac:dyDescent="0.2">
      <c r="A19" s="28"/>
      <c r="B19" s="20"/>
      <c r="C19" s="22"/>
      <c r="D19" s="22"/>
      <c r="E19" s="23"/>
      <c r="F19" s="24"/>
      <c r="G19" s="39"/>
      <c r="H19" s="31"/>
      <c r="I19" s="30" t="str">
        <f t="shared" si="4"/>
        <v/>
      </c>
      <c r="J19" s="30" t="str">
        <f t="shared" si="4"/>
        <v/>
      </c>
      <c r="K19" s="30" t="str">
        <f t="shared" si="0"/>
        <v/>
      </c>
      <c r="L19" s="30" t="str">
        <f t="shared" si="1"/>
        <v/>
      </c>
      <c r="M19" s="41" t="str">
        <f t="shared" si="2"/>
        <v/>
      </c>
      <c r="N19" s="43" t="str">
        <f t="shared" si="3"/>
        <v/>
      </c>
      <c r="O19" s="94"/>
      <c r="P19" s="111"/>
    </row>
    <row r="20" spans="1:16" x14ac:dyDescent="0.2">
      <c r="A20" s="28"/>
      <c r="B20" s="20"/>
      <c r="C20" s="22"/>
      <c r="D20" s="22"/>
      <c r="E20" s="23"/>
      <c r="F20" s="24"/>
      <c r="G20" s="39"/>
      <c r="H20" s="31"/>
      <c r="I20" s="30" t="str">
        <f t="shared" si="4"/>
        <v/>
      </c>
      <c r="J20" s="30" t="str">
        <f t="shared" si="4"/>
        <v/>
      </c>
      <c r="K20" s="30" t="str">
        <f t="shared" si="0"/>
        <v/>
      </c>
      <c r="L20" s="30" t="str">
        <f t="shared" si="1"/>
        <v/>
      </c>
      <c r="M20" s="41" t="str">
        <f t="shared" si="2"/>
        <v/>
      </c>
      <c r="N20" s="43" t="str">
        <f t="shared" si="3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4"/>
        <v/>
      </c>
      <c r="J21" s="30" t="str">
        <f t="shared" si="4"/>
        <v/>
      </c>
      <c r="K21" s="30" t="str">
        <f t="shared" si="0"/>
        <v/>
      </c>
      <c r="L21" s="30" t="str">
        <f t="shared" si="1"/>
        <v/>
      </c>
      <c r="M21" s="41" t="str">
        <f t="shared" ref="M21" si="5">IF($H21&lt;&gt;"",SUM(I21:L21),"")</f>
        <v/>
      </c>
      <c r="N21" s="43" t="str">
        <f t="shared" si="3"/>
        <v/>
      </c>
      <c r="O21" s="44"/>
      <c r="P21" s="115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>IF($H22&lt;&gt;"",IF($H22=I$2,I21+1,I21),"")</f>
        <v/>
      </c>
      <c r="J22" s="30" t="str">
        <f>IF($H22&lt;&gt;"",IF($H22=J$2,J21+1,J21),"")</f>
        <v/>
      </c>
      <c r="K22" s="30" t="str">
        <f t="shared" si="0"/>
        <v/>
      </c>
      <c r="L22" s="30" t="str">
        <f t="shared" si="1"/>
        <v/>
      </c>
      <c r="M22" s="41" t="str">
        <f t="shared" si="2"/>
        <v/>
      </c>
      <c r="N22" s="43" t="str">
        <f t="shared" si="3"/>
        <v/>
      </c>
      <c r="O22" s="44"/>
      <c r="P22" s="115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 t="shared" ref="I23:I86" si="6">IF($H23&lt;&gt;"",IF($H23=I$2,I22+1,I22),"")</f>
        <v/>
      </c>
      <c r="J23" s="30" t="str">
        <f t="shared" ref="J23:J86" si="7">IF($H23&lt;&gt;"",IF($H23=J$2,J22+1,J22),"")</f>
        <v/>
      </c>
      <c r="K23" s="30" t="str">
        <f t="shared" si="0"/>
        <v/>
      </c>
      <c r="L23" s="30" t="str">
        <f t="shared" si="1"/>
        <v/>
      </c>
      <c r="M23" s="41" t="str">
        <f t="shared" ref="M23:M86" si="8">IF($H23&lt;&gt;"",SUM(I23:L23),"")</f>
        <v/>
      </c>
      <c r="N23" s="43" t="str">
        <f t="shared" ref="N23:N86" si="9">IF(AND(M23&lt;&gt;0,M23&lt;&gt;""),SUM(I23/M23),"")</f>
        <v/>
      </c>
      <c r="O23" s="44"/>
      <c r="P23" s="115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si="6"/>
        <v/>
      </c>
      <c r="J24" s="30" t="str">
        <f t="shared" si="7"/>
        <v/>
      </c>
      <c r="K24" s="30" t="str">
        <f t="shared" si="0"/>
        <v/>
      </c>
      <c r="L24" s="30" t="str">
        <f t="shared" si="1"/>
        <v/>
      </c>
      <c r="M24" s="41" t="str">
        <f t="shared" si="8"/>
        <v/>
      </c>
      <c r="N24" s="43" t="str">
        <f t="shared" si="9"/>
        <v/>
      </c>
      <c r="O24" s="44"/>
      <c r="P24" s="115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6"/>
        <v/>
      </c>
      <c r="J25" s="30" t="str">
        <f t="shared" si="7"/>
        <v/>
      </c>
      <c r="K25" s="30" t="str">
        <f t="shared" si="0"/>
        <v/>
      </c>
      <c r="L25" s="30" t="str">
        <f t="shared" si="1"/>
        <v/>
      </c>
      <c r="M25" s="41" t="str">
        <f t="shared" si="8"/>
        <v/>
      </c>
      <c r="N25" s="43" t="str">
        <f t="shared" si="9"/>
        <v/>
      </c>
      <c r="O25" s="44"/>
      <c r="P25" s="115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6"/>
        <v/>
      </c>
      <c r="J26" s="30" t="str">
        <f t="shared" si="7"/>
        <v/>
      </c>
      <c r="K26" s="30" t="str">
        <f t="shared" si="0"/>
        <v/>
      </c>
      <c r="L26" s="30" t="str">
        <f t="shared" si="1"/>
        <v/>
      </c>
      <c r="M26" s="41" t="str">
        <f t="shared" si="8"/>
        <v/>
      </c>
      <c r="N26" s="43" t="str">
        <f t="shared" si="9"/>
        <v/>
      </c>
      <c r="O26" s="44"/>
      <c r="P26" s="115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6"/>
        <v/>
      </c>
      <c r="J27" s="30" t="str">
        <f t="shared" si="7"/>
        <v/>
      </c>
      <c r="K27" s="30" t="str">
        <f t="shared" si="0"/>
        <v/>
      </c>
      <c r="L27" s="30" t="str">
        <f t="shared" si="1"/>
        <v/>
      </c>
      <c r="M27" s="41" t="str">
        <f t="shared" si="8"/>
        <v/>
      </c>
      <c r="N27" s="43" t="str">
        <f t="shared" si="9"/>
        <v/>
      </c>
      <c r="O27" s="44"/>
      <c r="P27" s="115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6"/>
        <v/>
      </c>
      <c r="J28" s="30" t="str">
        <f t="shared" si="7"/>
        <v/>
      </c>
      <c r="K28" s="30" t="str">
        <f t="shared" si="0"/>
        <v/>
      </c>
      <c r="L28" s="30" t="str">
        <f t="shared" si="1"/>
        <v/>
      </c>
      <c r="M28" s="41" t="str">
        <f t="shared" si="8"/>
        <v/>
      </c>
      <c r="N28" s="43" t="str">
        <f t="shared" si="9"/>
        <v/>
      </c>
      <c r="O28" s="44"/>
      <c r="P28" s="115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6"/>
        <v/>
      </c>
      <c r="J29" s="30" t="str">
        <f t="shared" si="7"/>
        <v/>
      </c>
      <c r="K29" s="30" t="str">
        <f t="shared" si="0"/>
        <v/>
      </c>
      <c r="L29" s="30" t="str">
        <f t="shared" si="1"/>
        <v/>
      </c>
      <c r="M29" s="41" t="str">
        <f t="shared" si="8"/>
        <v/>
      </c>
      <c r="N29" s="43" t="str">
        <f t="shared" si="9"/>
        <v/>
      </c>
      <c r="O29" s="44"/>
      <c r="P29" s="115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6"/>
        <v/>
      </c>
      <c r="J30" s="30" t="str">
        <f t="shared" si="7"/>
        <v/>
      </c>
      <c r="K30" s="30" t="str">
        <f t="shared" si="0"/>
        <v/>
      </c>
      <c r="L30" s="30" t="str">
        <f t="shared" si="1"/>
        <v/>
      </c>
      <c r="M30" s="41" t="str">
        <f t="shared" si="8"/>
        <v/>
      </c>
      <c r="N30" s="43" t="str">
        <f t="shared" si="9"/>
        <v/>
      </c>
      <c r="O30" s="44"/>
      <c r="P30" s="115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6"/>
        <v/>
      </c>
      <c r="J31" s="30" t="str">
        <f t="shared" si="7"/>
        <v/>
      </c>
      <c r="K31" s="30" t="str">
        <f t="shared" si="0"/>
        <v/>
      </c>
      <c r="L31" s="30" t="str">
        <f t="shared" si="1"/>
        <v/>
      </c>
      <c r="M31" s="41" t="str">
        <f t="shared" si="8"/>
        <v/>
      </c>
      <c r="N31" s="43" t="str">
        <f t="shared" si="9"/>
        <v/>
      </c>
      <c r="O31" s="44"/>
      <c r="P31" s="115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6"/>
        <v/>
      </c>
      <c r="J32" s="30" t="str">
        <f t="shared" si="7"/>
        <v/>
      </c>
      <c r="K32" s="30" t="str">
        <f t="shared" si="0"/>
        <v/>
      </c>
      <c r="L32" s="30" t="str">
        <f t="shared" si="1"/>
        <v/>
      </c>
      <c r="M32" s="41" t="str">
        <f t="shared" si="8"/>
        <v/>
      </c>
      <c r="N32" s="43" t="str">
        <f t="shared" si="9"/>
        <v/>
      </c>
      <c r="O32" s="44"/>
      <c r="P32" s="115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6"/>
        <v/>
      </c>
      <c r="J33" s="30" t="str">
        <f t="shared" si="7"/>
        <v/>
      </c>
      <c r="K33" s="30" t="str">
        <f t="shared" si="0"/>
        <v/>
      </c>
      <c r="L33" s="30" t="str">
        <f t="shared" si="1"/>
        <v/>
      </c>
      <c r="M33" s="41" t="str">
        <f t="shared" si="8"/>
        <v/>
      </c>
      <c r="N33" s="43" t="str">
        <f t="shared" si="9"/>
        <v/>
      </c>
      <c r="O33" s="44"/>
      <c r="P33" s="115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6"/>
        <v/>
      </c>
      <c r="J34" s="30" t="str">
        <f t="shared" si="7"/>
        <v/>
      </c>
      <c r="K34" s="30" t="str">
        <f t="shared" si="0"/>
        <v/>
      </c>
      <c r="L34" s="30" t="str">
        <f t="shared" si="1"/>
        <v/>
      </c>
      <c r="M34" s="41" t="str">
        <f t="shared" si="8"/>
        <v/>
      </c>
      <c r="N34" s="43" t="str">
        <f t="shared" si="9"/>
        <v/>
      </c>
      <c r="O34" s="44"/>
      <c r="P34" s="115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6"/>
        <v/>
      </c>
      <c r="J35" s="30" t="str">
        <f t="shared" si="7"/>
        <v/>
      </c>
      <c r="K35" s="30" t="str">
        <f t="shared" si="0"/>
        <v/>
      </c>
      <c r="L35" s="30" t="str">
        <f t="shared" si="1"/>
        <v/>
      </c>
      <c r="M35" s="41" t="str">
        <f t="shared" si="8"/>
        <v/>
      </c>
      <c r="N35" s="43" t="str">
        <f t="shared" si="9"/>
        <v/>
      </c>
      <c r="O35" s="44"/>
      <c r="P35" s="115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si="6"/>
        <v/>
      </c>
      <c r="J36" s="30" t="str">
        <f t="shared" si="7"/>
        <v/>
      </c>
      <c r="K36" s="30" t="str">
        <f t="shared" si="0"/>
        <v/>
      </c>
      <c r="L36" s="30" t="str">
        <f t="shared" si="1"/>
        <v/>
      </c>
      <c r="M36" s="41" t="str">
        <f t="shared" si="8"/>
        <v/>
      </c>
      <c r="N36" s="43" t="str">
        <f t="shared" si="9"/>
        <v/>
      </c>
      <c r="O36" s="44"/>
      <c r="P36" s="115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6"/>
        <v/>
      </c>
      <c r="J37" s="30" t="str">
        <f t="shared" si="7"/>
        <v/>
      </c>
      <c r="K37" s="30" t="str">
        <f t="shared" si="0"/>
        <v/>
      </c>
      <c r="L37" s="30" t="str">
        <f t="shared" si="1"/>
        <v/>
      </c>
      <c r="M37" s="41" t="str">
        <f t="shared" si="8"/>
        <v/>
      </c>
      <c r="N37" s="43" t="str">
        <f t="shared" si="9"/>
        <v/>
      </c>
      <c r="O37" s="44"/>
      <c r="P37" s="115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6"/>
        <v/>
      </c>
      <c r="J38" s="30" t="str">
        <f t="shared" si="7"/>
        <v/>
      </c>
      <c r="K38" s="30" t="str">
        <f t="shared" si="0"/>
        <v/>
      </c>
      <c r="L38" s="30" t="str">
        <f t="shared" si="1"/>
        <v/>
      </c>
      <c r="M38" s="41" t="str">
        <f t="shared" si="8"/>
        <v/>
      </c>
      <c r="N38" s="43" t="str">
        <f t="shared" si="9"/>
        <v/>
      </c>
      <c r="O38" s="44"/>
      <c r="P38" s="115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si="6"/>
        <v/>
      </c>
      <c r="J39" s="30" t="str">
        <f t="shared" si="7"/>
        <v/>
      </c>
      <c r="K39" s="30" t="str">
        <f t="shared" si="0"/>
        <v/>
      </c>
      <c r="L39" s="30" t="str">
        <f t="shared" si="1"/>
        <v/>
      </c>
      <c r="M39" s="41" t="str">
        <f t="shared" si="8"/>
        <v/>
      </c>
      <c r="N39" s="43" t="str">
        <f t="shared" si="9"/>
        <v/>
      </c>
      <c r="O39" s="44"/>
      <c r="P39" s="115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si="6"/>
        <v/>
      </c>
      <c r="J40" s="30" t="str">
        <f t="shared" si="7"/>
        <v/>
      </c>
      <c r="K40" s="30" t="str">
        <f t="shared" si="0"/>
        <v/>
      </c>
      <c r="L40" s="30" t="str">
        <f t="shared" si="1"/>
        <v/>
      </c>
      <c r="M40" s="41" t="str">
        <f t="shared" si="8"/>
        <v/>
      </c>
      <c r="N40" s="43" t="str">
        <f t="shared" si="9"/>
        <v/>
      </c>
      <c r="O40" s="44"/>
      <c r="P40" s="115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si="6"/>
        <v/>
      </c>
      <c r="J41" s="30" t="str">
        <f t="shared" si="7"/>
        <v/>
      </c>
      <c r="K41" s="30" t="str">
        <f t="shared" si="0"/>
        <v/>
      </c>
      <c r="L41" s="30" t="str">
        <f t="shared" si="1"/>
        <v/>
      </c>
      <c r="M41" s="41" t="str">
        <f t="shared" si="8"/>
        <v/>
      </c>
      <c r="N41" s="43" t="str">
        <f t="shared" si="9"/>
        <v/>
      </c>
      <c r="O41" s="44"/>
      <c r="P41" s="115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si="6"/>
        <v/>
      </c>
      <c r="J42" s="30" t="str">
        <f t="shared" si="7"/>
        <v/>
      </c>
      <c r="K42" s="30" t="str">
        <f t="shared" si="0"/>
        <v/>
      </c>
      <c r="L42" s="30" t="str">
        <f t="shared" si="1"/>
        <v/>
      </c>
      <c r="M42" s="41" t="str">
        <f t="shared" si="8"/>
        <v/>
      </c>
      <c r="N42" s="43" t="str">
        <f t="shared" si="9"/>
        <v/>
      </c>
      <c r="O42" s="44"/>
      <c r="P42" s="115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si="6"/>
        <v/>
      </c>
      <c r="J43" s="30" t="str">
        <f t="shared" si="7"/>
        <v/>
      </c>
      <c r="K43" s="30" t="str">
        <f t="shared" si="0"/>
        <v/>
      </c>
      <c r="L43" s="30" t="str">
        <f t="shared" si="1"/>
        <v/>
      </c>
      <c r="M43" s="41" t="str">
        <f t="shared" si="8"/>
        <v/>
      </c>
      <c r="N43" s="43" t="str">
        <f t="shared" si="9"/>
        <v/>
      </c>
      <c r="O43" s="44"/>
      <c r="P43" s="115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si="6"/>
        <v/>
      </c>
      <c r="J44" s="30" t="str">
        <f t="shared" si="7"/>
        <v/>
      </c>
      <c r="K44" s="30" t="str">
        <f t="shared" si="0"/>
        <v/>
      </c>
      <c r="L44" s="30" t="str">
        <f t="shared" si="1"/>
        <v/>
      </c>
      <c r="M44" s="41" t="str">
        <f t="shared" si="8"/>
        <v/>
      </c>
      <c r="N44" s="43" t="str">
        <f t="shared" si="9"/>
        <v/>
      </c>
      <c r="O44" s="44"/>
      <c r="P44" s="115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si="6"/>
        <v/>
      </c>
      <c r="J45" s="30" t="str">
        <f t="shared" si="7"/>
        <v/>
      </c>
      <c r="K45" s="30" t="str">
        <f t="shared" si="0"/>
        <v/>
      </c>
      <c r="L45" s="30" t="str">
        <f t="shared" si="1"/>
        <v/>
      </c>
      <c r="M45" s="41" t="str">
        <f t="shared" si="8"/>
        <v/>
      </c>
      <c r="N45" s="43" t="str">
        <f t="shared" si="9"/>
        <v/>
      </c>
      <c r="O45" s="44"/>
      <c r="P45" s="115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si="6"/>
        <v/>
      </c>
      <c r="J46" s="30" t="str">
        <f t="shared" si="7"/>
        <v/>
      </c>
      <c r="K46" s="30" t="str">
        <f t="shared" si="0"/>
        <v/>
      </c>
      <c r="L46" s="30" t="str">
        <f t="shared" si="1"/>
        <v/>
      </c>
      <c r="M46" s="41" t="str">
        <f t="shared" si="8"/>
        <v/>
      </c>
      <c r="N46" s="43" t="str">
        <f t="shared" si="9"/>
        <v/>
      </c>
      <c r="O46" s="44"/>
      <c r="P46" s="115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si="6"/>
        <v/>
      </c>
      <c r="J47" s="30" t="str">
        <f t="shared" si="7"/>
        <v/>
      </c>
      <c r="K47" s="30" t="str">
        <f t="shared" si="0"/>
        <v/>
      </c>
      <c r="L47" s="30" t="str">
        <f t="shared" si="1"/>
        <v/>
      </c>
      <c r="M47" s="41" t="str">
        <f t="shared" si="8"/>
        <v/>
      </c>
      <c r="N47" s="43" t="str">
        <f t="shared" si="9"/>
        <v/>
      </c>
      <c r="O47" s="44"/>
      <c r="P47" s="115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si="6"/>
        <v/>
      </c>
      <c r="J48" s="30" t="str">
        <f t="shared" si="7"/>
        <v/>
      </c>
      <c r="K48" s="30" t="str">
        <f t="shared" si="0"/>
        <v/>
      </c>
      <c r="L48" s="30" t="str">
        <f t="shared" si="1"/>
        <v/>
      </c>
      <c r="M48" s="41" t="str">
        <f t="shared" si="8"/>
        <v/>
      </c>
      <c r="N48" s="43" t="str">
        <f t="shared" si="9"/>
        <v/>
      </c>
      <c r="O48" s="44"/>
      <c r="P48" s="115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si="6"/>
        <v/>
      </c>
      <c r="J49" s="30" t="str">
        <f t="shared" si="7"/>
        <v/>
      </c>
      <c r="K49" s="30" t="str">
        <f t="shared" si="0"/>
        <v/>
      </c>
      <c r="L49" s="30" t="str">
        <f t="shared" si="1"/>
        <v/>
      </c>
      <c r="M49" s="41" t="str">
        <f t="shared" si="8"/>
        <v/>
      </c>
      <c r="N49" s="43" t="str">
        <f t="shared" si="9"/>
        <v/>
      </c>
      <c r="O49" s="44"/>
      <c r="P49" s="115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si="6"/>
        <v/>
      </c>
      <c r="J50" s="30" t="str">
        <f t="shared" si="7"/>
        <v/>
      </c>
      <c r="K50" s="30" t="str">
        <f t="shared" si="0"/>
        <v/>
      </c>
      <c r="L50" s="30" t="str">
        <f t="shared" si="1"/>
        <v/>
      </c>
      <c r="M50" s="41" t="str">
        <f t="shared" si="8"/>
        <v/>
      </c>
      <c r="N50" s="43" t="str">
        <f t="shared" si="9"/>
        <v/>
      </c>
      <c r="O50" s="44"/>
      <c r="P50" s="115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si="6"/>
        <v/>
      </c>
      <c r="J51" s="30" t="str">
        <f t="shared" si="7"/>
        <v/>
      </c>
      <c r="K51" s="30" t="str">
        <f t="shared" si="0"/>
        <v/>
      </c>
      <c r="L51" s="30" t="str">
        <f t="shared" si="1"/>
        <v/>
      </c>
      <c r="M51" s="41" t="str">
        <f t="shared" si="8"/>
        <v/>
      </c>
      <c r="N51" s="43" t="str">
        <f t="shared" si="9"/>
        <v/>
      </c>
      <c r="O51" s="44"/>
      <c r="P51" s="115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si="6"/>
        <v/>
      </c>
      <c r="J52" s="30" t="str">
        <f t="shared" si="7"/>
        <v/>
      </c>
      <c r="K52" s="30" t="str">
        <f t="shared" si="0"/>
        <v/>
      </c>
      <c r="L52" s="30" t="str">
        <f t="shared" si="1"/>
        <v/>
      </c>
      <c r="M52" s="41" t="str">
        <f t="shared" si="8"/>
        <v/>
      </c>
      <c r="N52" s="43" t="str">
        <f t="shared" si="9"/>
        <v/>
      </c>
      <c r="O52" s="44"/>
      <c r="P52" s="115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si="6"/>
        <v/>
      </c>
      <c r="J53" s="30" t="str">
        <f t="shared" si="7"/>
        <v/>
      </c>
      <c r="K53" s="30" t="str">
        <f t="shared" si="0"/>
        <v/>
      </c>
      <c r="L53" s="30" t="str">
        <f t="shared" si="1"/>
        <v/>
      </c>
      <c r="M53" s="41" t="str">
        <f t="shared" si="8"/>
        <v/>
      </c>
      <c r="N53" s="43" t="str">
        <f t="shared" si="9"/>
        <v/>
      </c>
      <c r="O53" s="44"/>
      <c r="P53" s="115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si="6"/>
        <v/>
      </c>
      <c r="J54" s="30" t="str">
        <f t="shared" si="7"/>
        <v/>
      </c>
      <c r="K54" s="30" t="str">
        <f t="shared" si="0"/>
        <v/>
      </c>
      <c r="L54" s="30" t="str">
        <f t="shared" si="1"/>
        <v/>
      </c>
      <c r="M54" s="41" t="str">
        <f t="shared" si="8"/>
        <v/>
      </c>
      <c r="N54" s="43" t="str">
        <f t="shared" si="9"/>
        <v/>
      </c>
      <c r="O54" s="44"/>
      <c r="P54" s="115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si="6"/>
        <v/>
      </c>
      <c r="J55" s="30" t="str">
        <f t="shared" si="7"/>
        <v/>
      </c>
      <c r="K55" s="30" t="str">
        <f t="shared" si="0"/>
        <v/>
      </c>
      <c r="L55" s="30" t="str">
        <f t="shared" si="1"/>
        <v/>
      </c>
      <c r="M55" s="41" t="str">
        <f t="shared" si="8"/>
        <v/>
      </c>
      <c r="N55" s="43" t="str">
        <f t="shared" si="9"/>
        <v/>
      </c>
      <c r="O55" s="44"/>
      <c r="P55" s="115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si="6"/>
        <v/>
      </c>
      <c r="J56" s="30" t="str">
        <f t="shared" si="7"/>
        <v/>
      </c>
      <c r="K56" s="30" t="str">
        <f t="shared" si="0"/>
        <v/>
      </c>
      <c r="L56" s="30" t="str">
        <f t="shared" si="1"/>
        <v/>
      </c>
      <c r="M56" s="41" t="str">
        <f t="shared" si="8"/>
        <v/>
      </c>
      <c r="N56" s="43" t="str">
        <f t="shared" si="9"/>
        <v/>
      </c>
      <c r="O56" s="44"/>
      <c r="P56" s="115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si="6"/>
        <v/>
      </c>
      <c r="J57" s="30" t="str">
        <f t="shared" si="7"/>
        <v/>
      </c>
      <c r="K57" s="30" t="str">
        <f t="shared" si="0"/>
        <v/>
      </c>
      <c r="L57" s="30" t="str">
        <f t="shared" si="1"/>
        <v/>
      </c>
      <c r="M57" s="41" t="str">
        <f t="shared" si="8"/>
        <v/>
      </c>
      <c r="N57" s="43" t="str">
        <f t="shared" si="9"/>
        <v/>
      </c>
      <c r="O57" s="44"/>
      <c r="P57" s="115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si="6"/>
        <v/>
      </c>
      <c r="J58" s="30" t="str">
        <f t="shared" si="7"/>
        <v/>
      </c>
      <c r="K58" s="30" t="str">
        <f t="shared" si="0"/>
        <v/>
      </c>
      <c r="L58" s="30" t="str">
        <f t="shared" si="1"/>
        <v/>
      </c>
      <c r="M58" s="41" t="str">
        <f t="shared" si="8"/>
        <v/>
      </c>
      <c r="N58" s="43" t="str">
        <f t="shared" si="9"/>
        <v/>
      </c>
      <c r="O58" s="44"/>
      <c r="P58" s="115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si="6"/>
        <v/>
      </c>
      <c r="J59" s="30" t="str">
        <f t="shared" si="7"/>
        <v/>
      </c>
      <c r="K59" s="30" t="str">
        <f t="shared" si="0"/>
        <v/>
      </c>
      <c r="L59" s="30" t="str">
        <f t="shared" si="1"/>
        <v/>
      </c>
      <c r="M59" s="41" t="str">
        <f t="shared" si="8"/>
        <v/>
      </c>
      <c r="N59" s="43" t="str">
        <f t="shared" si="9"/>
        <v/>
      </c>
      <c r="O59" s="44"/>
      <c r="P59" s="115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si="6"/>
        <v/>
      </c>
      <c r="J60" s="30" t="str">
        <f t="shared" si="7"/>
        <v/>
      </c>
      <c r="K60" s="30" t="str">
        <f t="shared" si="0"/>
        <v/>
      </c>
      <c r="L60" s="30" t="str">
        <f t="shared" si="1"/>
        <v/>
      </c>
      <c r="M60" s="41" t="str">
        <f t="shared" si="8"/>
        <v/>
      </c>
      <c r="N60" s="43" t="str">
        <f t="shared" si="9"/>
        <v/>
      </c>
      <c r="O60" s="44"/>
      <c r="P60" s="115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si="6"/>
        <v/>
      </c>
      <c r="J61" s="30" t="str">
        <f t="shared" si="7"/>
        <v/>
      </c>
      <c r="K61" s="30" t="str">
        <f t="shared" si="0"/>
        <v/>
      </c>
      <c r="L61" s="30" t="str">
        <f t="shared" si="1"/>
        <v/>
      </c>
      <c r="M61" s="41" t="str">
        <f t="shared" si="8"/>
        <v/>
      </c>
      <c r="N61" s="43" t="str">
        <f t="shared" si="9"/>
        <v/>
      </c>
      <c r="O61" s="44"/>
      <c r="P61" s="115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si="6"/>
        <v/>
      </c>
      <c r="J62" s="30" t="str">
        <f t="shared" si="7"/>
        <v/>
      </c>
      <c r="K62" s="30" t="str">
        <f t="shared" si="0"/>
        <v/>
      </c>
      <c r="L62" s="30" t="str">
        <f t="shared" si="1"/>
        <v/>
      </c>
      <c r="M62" s="41" t="str">
        <f t="shared" si="8"/>
        <v/>
      </c>
      <c r="N62" s="43" t="str">
        <f t="shared" si="9"/>
        <v/>
      </c>
      <c r="O62" s="44"/>
      <c r="P62" s="115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si="6"/>
        <v/>
      </c>
      <c r="J63" s="30" t="str">
        <f t="shared" si="7"/>
        <v/>
      </c>
      <c r="K63" s="30" t="str">
        <f t="shared" si="0"/>
        <v/>
      </c>
      <c r="L63" s="30" t="str">
        <f t="shared" si="1"/>
        <v/>
      </c>
      <c r="M63" s="41" t="str">
        <f t="shared" si="8"/>
        <v/>
      </c>
      <c r="N63" s="43" t="str">
        <f t="shared" si="9"/>
        <v/>
      </c>
      <c r="O63" s="44"/>
      <c r="P63" s="115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si="6"/>
        <v/>
      </c>
      <c r="J64" s="30" t="str">
        <f t="shared" si="7"/>
        <v/>
      </c>
      <c r="K64" s="30" t="str">
        <f t="shared" si="0"/>
        <v/>
      </c>
      <c r="L64" s="30" t="str">
        <f t="shared" si="1"/>
        <v/>
      </c>
      <c r="M64" s="41" t="str">
        <f t="shared" si="8"/>
        <v/>
      </c>
      <c r="N64" s="43" t="str">
        <f t="shared" si="9"/>
        <v/>
      </c>
      <c r="O64" s="44"/>
      <c r="P64" s="115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si="6"/>
        <v/>
      </c>
      <c r="J65" s="30" t="str">
        <f t="shared" si="7"/>
        <v/>
      </c>
      <c r="K65" s="30" t="str">
        <f t="shared" si="0"/>
        <v/>
      </c>
      <c r="L65" s="30" t="str">
        <f t="shared" si="1"/>
        <v/>
      </c>
      <c r="M65" s="41" t="str">
        <f t="shared" si="8"/>
        <v/>
      </c>
      <c r="N65" s="43" t="str">
        <f t="shared" si="9"/>
        <v/>
      </c>
      <c r="O65" s="44"/>
      <c r="P65" s="115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si="6"/>
        <v/>
      </c>
      <c r="J66" s="30" t="str">
        <f t="shared" si="7"/>
        <v/>
      </c>
      <c r="K66" s="30" t="str">
        <f t="shared" si="0"/>
        <v/>
      </c>
      <c r="L66" s="30" t="str">
        <f t="shared" si="1"/>
        <v/>
      </c>
      <c r="M66" s="41" t="str">
        <f t="shared" si="8"/>
        <v/>
      </c>
      <c r="N66" s="43" t="str">
        <f t="shared" si="9"/>
        <v/>
      </c>
      <c r="O66" s="44"/>
      <c r="P66" s="115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si="6"/>
        <v/>
      </c>
      <c r="J67" s="30" t="str">
        <f t="shared" si="7"/>
        <v/>
      </c>
      <c r="K67" s="30" t="str">
        <f t="shared" si="0"/>
        <v/>
      </c>
      <c r="L67" s="30" t="str">
        <f t="shared" si="1"/>
        <v/>
      </c>
      <c r="M67" s="41" t="str">
        <f t="shared" si="8"/>
        <v/>
      </c>
      <c r="N67" s="43" t="str">
        <f t="shared" si="9"/>
        <v/>
      </c>
      <c r="O67" s="44"/>
      <c r="P67" s="115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si="6"/>
        <v/>
      </c>
      <c r="J68" s="30" t="str">
        <f t="shared" si="7"/>
        <v/>
      </c>
      <c r="K68" s="30" t="str">
        <f t="shared" si="0"/>
        <v/>
      </c>
      <c r="L68" s="30" t="str">
        <f t="shared" si="1"/>
        <v/>
      </c>
      <c r="M68" s="41" t="str">
        <f t="shared" si="8"/>
        <v/>
      </c>
      <c r="N68" s="43" t="str">
        <f t="shared" si="9"/>
        <v/>
      </c>
      <c r="O68" s="44"/>
      <c r="P68" s="115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si="6"/>
        <v/>
      </c>
      <c r="J69" s="30" t="str">
        <f t="shared" si="7"/>
        <v/>
      </c>
      <c r="K69" s="30" t="str">
        <f t="shared" ref="K69:K132" si="10">IF($H69&lt;&gt;"",IF($H69="QUALIFIED",K68+1,K68),"")</f>
        <v/>
      </c>
      <c r="L69" s="30" t="str">
        <f t="shared" ref="L69:L132" si="11">IF($H69&lt;&gt;"",IF($H69="NOT QUALIFIED",L68+1,L68),"")</f>
        <v/>
      </c>
      <c r="M69" s="41" t="str">
        <f t="shared" si="8"/>
        <v/>
      </c>
      <c r="N69" s="43" t="str">
        <f t="shared" si="9"/>
        <v/>
      </c>
      <c r="O69" s="44"/>
      <c r="P69" s="115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si="6"/>
        <v/>
      </c>
      <c r="J70" s="30" t="str">
        <f t="shared" si="7"/>
        <v/>
      </c>
      <c r="K70" s="30" t="str">
        <f t="shared" si="10"/>
        <v/>
      </c>
      <c r="L70" s="30" t="str">
        <f t="shared" si="11"/>
        <v/>
      </c>
      <c r="M70" s="41" t="str">
        <f t="shared" si="8"/>
        <v/>
      </c>
      <c r="N70" s="43" t="str">
        <f t="shared" si="9"/>
        <v/>
      </c>
      <c r="O70" s="44"/>
      <c r="P70" s="115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si="6"/>
        <v/>
      </c>
      <c r="J71" s="30" t="str">
        <f t="shared" si="7"/>
        <v/>
      </c>
      <c r="K71" s="30" t="str">
        <f t="shared" si="10"/>
        <v/>
      </c>
      <c r="L71" s="30" t="str">
        <f t="shared" si="11"/>
        <v/>
      </c>
      <c r="M71" s="41" t="str">
        <f t="shared" si="8"/>
        <v/>
      </c>
      <c r="N71" s="43" t="str">
        <f t="shared" si="9"/>
        <v/>
      </c>
      <c r="O71" s="44"/>
      <c r="P71" s="115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si="6"/>
        <v/>
      </c>
      <c r="J72" s="30" t="str">
        <f t="shared" si="7"/>
        <v/>
      </c>
      <c r="K72" s="30" t="str">
        <f t="shared" si="10"/>
        <v/>
      </c>
      <c r="L72" s="30" t="str">
        <f t="shared" si="11"/>
        <v/>
      </c>
      <c r="M72" s="41" t="str">
        <f t="shared" si="8"/>
        <v/>
      </c>
      <c r="N72" s="43" t="str">
        <f t="shared" si="9"/>
        <v/>
      </c>
      <c r="O72" s="44"/>
      <c r="P72" s="115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si="6"/>
        <v/>
      </c>
      <c r="J73" s="30" t="str">
        <f t="shared" si="7"/>
        <v/>
      </c>
      <c r="K73" s="30" t="str">
        <f t="shared" si="10"/>
        <v/>
      </c>
      <c r="L73" s="30" t="str">
        <f t="shared" si="11"/>
        <v/>
      </c>
      <c r="M73" s="41" t="str">
        <f t="shared" si="8"/>
        <v/>
      </c>
      <c r="N73" s="43" t="str">
        <f t="shared" si="9"/>
        <v/>
      </c>
      <c r="O73" s="44"/>
      <c r="P73" s="115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si="6"/>
        <v/>
      </c>
      <c r="J74" s="30" t="str">
        <f t="shared" si="7"/>
        <v/>
      </c>
      <c r="K74" s="30" t="str">
        <f t="shared" si="10"/>
        <v/>
      </c>
      <c r="L74" s="30" t="str">
        <f t="shared" si="11"/>
        <v/>
      </c>
      <c r="M74" s="41" t="str">
        <f t="shared" si="8"/>
        <v/>
      </c>
      <c r="N74" s="43" t="str">
        <f t="shared" si="9"/>
        <v/>
      </c>
      <c r="O74" s="44"/>
      <c r="P74" s="115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si="6"/>
        <v/>
      </c>
      <c r="J75" s="30" t="str">
        <f t="shared" si="7"/>
        <v/>
      </c>
      <c r="K75" s="30" t="str">
        <f t="shared" si="10"/>
        <v/>
      </c>
      <c r="L75" s="30" t="str">
        <f t="shared" si="11"/>
        <v/>
      </c>
      <c r="M75" s="41" t="str">
        <f t="shared" si="8"/>
        <v/>
      </c>
      <c r="N75" s="43" t="str">
        <f t="shared" si="9"/>
        <v/>
      </c>
      <c r="O75" s="44"/>
      <c r="P75" s="115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si="6"/>
        <v/>
      </c>
      <c r="J76" s="30" t="str">
        <f t="shared" si="7"/>
        <v/>
      </c>
      <c r="K76" s="30" t="str">
        <f t="shared" si="10"/>
        <v/>
      </c>
      <c r="L76" s="30" t="str">
        <f t="shared" si="11"/>
        <v/>
      </c>
      <c r="M76" s="41" t="str">
        <f t="shared" si="8"/>
        <v/>
      </c>
      <c r="N76" s="43" t="str">
        <f t="shared" si="9"/>
        <v/>
      </c>
      <c r="O76" s="44"/>
      <c r="P76" s="115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si="6"/>
        <v/>
      </c>
      <c r="J77" s="30" t="str">
        <f t="shared" si="7"/>
        <v/>
      </c>
      <c r="K77" s="30" t="str">
        <f t="shared" si="10"/>
        <v/>
      </c>
      <c r="L77" s="30" t="str">
        <f t="shared" si="11"/>
        <v/>
      </c>
      <c r="M77" s="41" t="str">
        <f t="shared" si="8"/>
        <v/>
      </c>
      <c r="N77" s="43" t="str">
        <f t="shared" si="9"/>
        <v/>
      </c>
      <c r="O77" s="44"/>
      <c r="P77" s="115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si="6"/>
        <v/>
      </c>
      <c r="J78" s="30" t="str">
        <f t="shared" si="7"/>
        <v/>
      </c>
      <c r="K78" s="30" t="str">
        <f t="shared" si="10"/>
        <v/>
      </c>
      <c r="L78" s="30" t="str">
        <f t="shared" si="11"/>
        <v/>
      </c>
      <c r="M78" s="41" t="str">
        <f t="shared" si="8"/>
        <v/>
      </c>
      <c r="N78" s="43" t="str">
        <f t="shared" si="9"/>
        <v/>
      </c>
      <c r="O78" s="44"/>
      <c r="P78" s="115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si="6"/>
        <v/>
      </c>
      <c r="J79" s="30" t="str">
        <f t="shared" si="7"/>
        <v/>
      </c>
      <c r="K79" s="30" t="str">
        <f t="shared" si="10"/>
        <v/>
      </c>
      <c r="L79" s="30" t="str">
        <f t="shared" si="11"/>
        <v/>
      </c>
      <c r="M79" s="41" t="str">
        <f t="shared" si="8"/>
        <v/>
      </c>
      <c r="N79" s="43" t="str">
        <f t="shared" si="9"/>
        <v/>
      </c>
      <c r="O79" s="44"/>
      <c r="P79" s="115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si="6"/>
        <v/>
      </c>
      <c r="J80" s="30" t="str">
        <f t="shared" si="7"/>
        <v/>
      </c>
      <c r="K80" s="30" t="str">
        <f t="shared" si="10"/>
        <v/>
      </c>
      <c r="L80" s="30" t="str">
        <f t="shared" si="11"/>
        <v/>
      </c>
      <c r="M80" s="41" t="str">
        <f t="shared" si="8"/>
        <v/>
      </c>
      <c r="N80" s="43" t="str">
        <f t="shared" si="9"/>
        <v/>
      </c>
      <c r="O80" s="44"/>
      <c r="P80" s="115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si="6"/>
        <v/>
      </c>
      <c r="J81" s="30" t="str">
        <f t="shared" si="7"/>
        <v/>
      </c>
      <c r="K81" s="30" t="str">
        <f t="shared" si="10"/>
        <v/>
      </c>
      <c r="L81" s="30" t="str">
        <f t="shared" si="11"/>
        <v/>
      </c>
      <c r="M81" s="41" t="str">
        <f t="shared" si="8"/>
        <v/>
      </c>
      <c r="N81" s="43" t="str">
        <f t="shared" si="9"/>
        <v/>
      </c>
      <c r="O81" s="44"/>
      <c r="P81" s="115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si="6"/>
        <v/>
      </c>
      <c r="J82" s="30" t="str">
        <f t="shared" si="7"/>
        <v/>
      </c>
      <c r="K82" s="30" t="str">
        <f t="shared" si="10"/>
        <v/>
      </c>
      <c r="L82" s="30" t="str">
        <f t="shared" si="11"/>
        <v/>
      </c>
      <c r="M82" s="41" t="str">
        <f t="shared" si="8"/>
        <v/>
      </c>
      <c r="N82" s="43" t="str">
        <f t="shared" si="9"/>
        <v/>
      </c>
      <c r="O82" s="44"/>
      <c r="P82" s="115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si="6"/>
        <v/>
      </c>
      <c r="J83" s="30" t="str">
        <f t="shared" si="7"/>
        <v/>
      </c>
      <c r="K83" s="30" t="str">
        <f t="shared" si="10"/>
        <v/>
      </c>
      <c r="L83" s="30" t="str">
        <f t="shared" si="11"/>
        <v/>
      </c>
      <c r="M83" s="41" t="str">
        <f t="shared" si="8"/>
        <v/>
      </c>
      <c r="N83" s="43" t="str">
        <f t="shared" si="9"/>
        <v/>
      </c>
      <c r="O83" s="44"/>
      <c r="P83" s="115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si="6"/>
        <v/>
      </c>
      <c r="J84" s="30" t="str">
        <f t="shared" si="7"/>
        <v/>
      </c>
      <c r="K84" s="30" t="str">
        <f t="shared" si="10"/>
        <v/>
      </c>
      <c r="L84" s="30" t="str">
        <f t="shared" si="11"/>
        <v/>
      </c>
      <c r="M84" s="41" t="str">
        <f t="shared" si="8"/>
        <v/>
      </c>
      <c r="N84" s="43" t="str">
        <f t="shared" si="9"/>
        <v/>
      </c>
      <c r="O84" s="44"/>
      <c r="P84" s="115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si="6"/>
        <v/>
      </c>
      <c r="J85" s="30" t="str">
        <f t="shared" si="7"/>
        <v/>
      </c>
      <c r="K85" s="30" t="str">
        <f t="shared" si="10"/>
        <v/>
      </c>
      <c r="L85" s="30" t="str">
        <f t="shared" si="11"/>
        <v/>
      </c>
      <c r="M85" s="41" t="str">
        <f t="shared" si="8"/>
        <v/>
      </c>
      <c r="N85" s="43" t="str">
        <f t="shared" si="9"/>
        <v/>
      </c>
      <c r="O85" s="44"/>
      <c r="P85" s="115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si="6"/>
        <v/>
      </c>
      <c r="J86" s="30" t="str">
        <f t="shared" si="7"/>
        <v/>
      </c>
      <c r="K86" s="30" t="str">
        <f t="shared" si="10"/>
        <v/>
      </c>
      <c r="L86" s="30" t="str">
        <f t="shared" si="11"/>
        <v/>
      </c>
      <c r="M86" s="41" t="str">
        <f t="shared" si="8"/>
        <v/>
      </c>
      <c r="N86" s="43" t="str">
        <f t="shared" si="9"/>
        <v/>
      </c>
      <c r="O86" s="44"/>
      <c r="P86" s="115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ref="I87:I150" si="12">IF($H87&lt;&gt;"",IF($H87=I$2,I86+1,I86),"")</f>
        <v/>
      </c>
      <c r="J87" s="30" t="str">
        <f t="shared" ref="J87:J150" si="13">IF($H87&lt;&gt;"",IF($H87=J$2,J86+1,J86),"")</f>
        <v/>
      </c>
      <c r="K87" s="30" t="str">
        <f t="shared" si="10"/>
        <v/>
      </c>
      <c r="L87" s="30" t="str">
        <f t="shared" si="11"/>
        <v/>
      </c>
      <c r="M87" s="41" t="str">
        <f t="shared" ref="M87:M150" si="14">IF($H87&lt;&gt;"",SUM(I87:L87),"")</f>
        <v/>
      </c>
      <c r="N87" s="43" t="str">
        <f t="shared" ref="N87:N150" si="15">IF(AND(M87&lt;&gt;0,M87&lt;&gt;""),SUM(I87/M87),"")</f>
        <v/>
      </c>
      <c r="O87" s="44"/>
      <c r="P87" s="115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si="12"/>
        <v/>
      </c>
      <c r="J88" s="30" t="str">
        <f t="shared" si="13"/>
        <v/>
      </c>
      <c r="K88" s="30" t="str">
        <f t="shared" si="10"/>
        <v/>
      </c>
      <c r="L88" s="30" t="str">
        <f t="shared" si="11"/>
        <v/>
      </c>
      <c r="M88" s="41" t="str">
        <f t="shared" si="14"/>
        <v/>
      </c>
      <c r="N88" s="43" t="str">
        <f t="shared" si="15"/>
        <v/>
      </c>
      <c r="O88" s="44"/>
      <c r="P88" s="115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si="12"/>
        <v/>
      </c>
      <c r="J89" s="30" t="str">
        <f t="shared" si="13"/>
        <v/>
      </c>
      <c r="K89" s="30" t="str">
        <f t="shared" si="10"/>
        <v/>
      </c>
      <c r="L89" s="30" t="str">
        <f t="shared" si="11"/>
        <v/>
      </c>
      <c r="M89" s="41" t="str">
        <f t="shared" si="14"/>
        <v/>
      </c>
      <c r="N89" s="43" t="str">
        <f t="shared" si="15"/>
        <v/>
      </c>
      <c r="O89" s="44"/>
      <c r="P89" s="115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si="12"/>
        <v/>
      </c>
      <c r="J90" s="30" t="str">
        <f t="shared" si="13"/>
        <v/>
      </c>
      <c r="K90" s="30" t="str">
        <f t="shared" si="10"/>
        <v/>
      </c>
      <c r="L90" s="30" t="str">
        <f t="shared" si="11"/>
        <v/>
      </c>
      <c r="M90" s="41" t="str">
        <f t="shared" si="14"/>
        <v/>
      </c>
      <c r="N90" s="43" t="str">
        <f t="shared" si="15"/>
        <v/>
      </c>
      <c r="O90" s="44"/>
      <c r="P90" s="115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si="12"/>
        <v/>
      </c>
      <c r="J91" s="30" t="str">
        <f t="shared" si="13"/>
        <v/>
      </c>
      <c r="K91" s="30" t="str">
        <f t="shared" si="10"/>
        <v/>
      </c>
      <c r="L91" s="30" t="str">
        <f t="shared" si="11"/>
        <v/>
      </c>
      <c r="M91" s="41" t="str">
        <f t="shared" si="14"/>
        <v/>
      </c>
      <c r="N91" s="43" t="str">
        <f t="shared" si="15"/>
        <v/>
      </c>
      <c r="O91" s="44"/>
      <c r="P91" s="115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si="12"/>
        <v/>
      </c>
      <c r="J92" s="30" t="str">
        <f t="shared" si="13"/>
        <v/>
      </c>
      <c r="K92" s="30" t="str">
        <f t="shared" si="10"/>
        <v/>
      </c>
      <c r="L92" s="30" t="str">
        <f t="shared" si="11"/>
        <v/>
      </c>
      <c r="M92" s="41" t="str">
        <f t="shared" si="14"/>
        <v/>
      </c>
      <c r="N92" s="43" t="str">
        <f t="shared" si="15"/>
        <v/>
      </c>
      <c r="O92" s="44"/>
      <c r="P92" s="115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si="12"/>
        <v/>
      </c>
      <c r="J93" s="30" t="str">
        <f t="shared" si="13"/>
        <v/>
      </c>
      <c r="K93" s="30" t="str">
        <f t="shared" si="10"/>
        <v/>
      </c>
      <c r="L93" s="30" t="str">
        <f t="shared" si="11"/>
        <v/>
      </c>
      <c r="M93" s="41" t="str">
        <f t="shared" si="14"/>
        <v/>
      </c>
      <c r="N93" s="43" t="str">
        <f t="shared" si="15"/>
        <v/>
      </c>
      <c r="O93" s="44"/>
      <c r="P93" s="115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si="12"/>
        <v/>
      </c>
      <c r="J94" s="30" t="str">
        <f t="shared" si="13"/>
        <v/>
      </c>
      <c r="K94" s="30" t="str">
        <f t="shared" si="10"/>
        <v/>
      </c>
      <c r="L94" s="30" t="str">
        <f t="shared" si="11"/>
        <v/>
      </c>
      <c r="M94" s="41" t="str">
        <f t="shared" si="14"/>
        <v/>
      </c>
      <c r="N94" s="43" t="str">
        <f t="shared" si="15"/>
        <v/>
      </c>
      <c r="O94" s="44"/>
      <c r="P94" s="115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si="12"/>
        <v/>
      </c>
      <c r="J95" s="30" t="str">
        <f t="shared" si="13"/>
        <v/>
      </c>
      <c r="K95" s="30" t="str">
        <f t="shared" si="10"/>
        <v/>
      </c>
      <c r="L95" s="30" t="str">
        <f t="shared" si="11"/>
        <v/>
      </c>
      <c r="M95" s="41" t="str">
        <f t="shared" si="14"/>
        <v/>
      </c>
      <c r="N95" s="43" t="str">
        <f t="shared" si="15"/>
        <v/>
      </c>
      <c r="O95" s="44"/>
      <c r="P95" s="115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si="12"/>
        <v/>
      </c>
      <c r="J96" s="30" t="str">
        <f t="shared" si="13"/>
        <v/>
      </c>
      <c r="K96" s="30" t="str">
        <f t="shared" si="10"/>
        <v/>
      </c>
      <c r="L96" s="30" t="str">
        <f t="shared" si="11"/>
        <v/>
      </c>
      <c r="M96" s="41" t="str">
        <f t="shared" si="14"/>
        <v/>
      </c>
      <c r="N96" s="43" t="str">
        <f t="shared" si="15"/>
        <v/>
      </c>
      <c r="O96" s="44"/>
      <c r="P96" s="115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si="12"/>
        <v/>
      </c>
      <c r="J97" s="30" t="str">
        <f t="shared" si="13"/>
        <v/>
      </c>
      <c r="K97" s="30" t="str">
        <f t="shared" si="10"/>
        <v/>
      </c>
      <c r="L97" s="30" t="str">
        <f t="shared" si="11"/>
        <v/>
      </c>
      <c r="M97" s="41" t="str">
        <f t="shared" si="14"/>
        <v/>
      </c>
      <c r="N97" s="43" t="str">
        <f t="shared" si="15"/>
        <v/>
      </c>
      <c r="O97" s="44"/>
      <c r="P97" s="115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si="12"/>
        <v/>
      </c>
      <c r="J98" s="30" t="str">
        <f t="shared" si="13"/>
        <v/>
      </c>
      <c r="K98" s="30" t="str">
        <f t="shared" si="10"/>
        <v/>
      </c>
      <c r="L98" s="30" t="str">
        <f t="shared" si="11"/>
        <v/>
      </c>
      <c r="M98" s="41" t="str">
        <f t="shared" si="14"/>
        <v/>
      </c>
      <c r="N98" s="43" t="str">
        <f t="shared" si="15"/>
        <v/>
      </c>
      <c r="O98" s="44"/>
      <c r="P98" s="115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si="12"/>
        <v/>
      </c>
      <c r="J99" s="30" t="str">
        <f t="shared" si="13"/>
        <v/>
      </c>
      <c r="K99" s="30" t="str">
        <f t="shared" si="10"/>
        <v/>
      </c>
      <c r="L99" s="30" t="str">
        <f t="shared" si="11"/>
        <v/>
      </c>
      <c r="M99" s="41" t="str">
        <f t="shared" si="14"/>
        <v/>
      </c>
      <c r="N99" s="43" t="str">
        <f t="shared" si="15"/>
        <v/>
      </c>
      <c r="O99" s="44"/>
      <c r="P99" s="115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si="12"/>
        <v/>
      </c>
      <c r="J100" s="30" t="str">
        <f t="shared" si="13"/>
        <v/>
      </c>
      <c r="K100" s="30" t="str">
        <f t="shared" si="10"/>
        <v/>
      </c>
      <c r="L100" s="30" t="str">
        <f t="shared" si="11"/>
        <v/>
      </c>
      <c r="M100" s="41" t="str">
        <f t="shared" si="14"/>
        <v/>
      </c>
      <c r="N100" s="43" t="str">
        <f t="shared" si="15"/>
        <v/>
      </c>
      <c r="O100" s="44"/>
      <c r="P100" s="115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si="12"/>
        <v/>
      </c>
      <c r="J101" s="30" t="str">
        <f t="shared" si="13"/>
        <v/>
      </c>
      <c r="K101" s="30" t="str">
        <f t="shared" si="10"/>
        <v/>
      </c>
      <c r="L101" s="30" t="str">
        <f t="shared" si="11"/>
        <v/>
      </c>
      <c r="M101" s="41" t="str">
        <f t="shared" si="14"/>
        <v/>
      </c>
      <c r="N101" s="43" t="str">
        <f t="shared" si="15"/>
        <v/>
      </c>
      <c r="O101" s="44"/>
      <c r="P101" s="115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si="12"/>
        <v/>
      </c>
      <c r="J102" s="30" t="str">
        <f t="shared" si="13"/>
        <v/>
      </c>
      <c r="K102" s="30" t="str">
        <f t="shared" si="10"/>
        <v/>
      </c>
      <c r="L102" s="30" t="str">
        <f t="shared" si="11"/>
        <v/>
      </c>
      <c r="M102" s="41" t="str">
        <f t="shared" si="14"/>
        <v/>
      </c>
      <c r="N102" s="43" t="str">
        <f t="shared" si="15"/>
        <v/>
      </c>
      <c r="O102" s="44"/>
      <c r="P102" s="115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si="12"/>
        <v/>
      </c>
      <c r="J103" s="30" t="str">
        <f t="shared" si="13"/>
        <v/>
      </c>
      <c r="K103" s="30" t="str">
        <f t="shared" si="10"/>
        <v/>
      </c>
      <c r="L103" s="30" t="str">
        <f t="shared" si="11"/>
        <v/>
      </c>
      <c r="M103" s="41" t="str">
        <f t="shared" si="14"/>
        <v/>
      </c>
      <c r="N103" s="43" t="str">
        <f t="shared" si="15"/>
        <v/>
      </c>
      <c r="O103" s="44"/>
      <c r="P103" s="115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si="12"/>
        <v/>
      </c>
      <c r="J104" s="30" t="str">
        <f t="shared" si="13"/>
        <v/>
      </c>
      <c r="K104" s="30" t="str">
        <f t="shared" si="10"/>
        <v/>
      </c>
      <c r="L104" s="30" t="str">
        <f t="shared" si="11"/>
        <v/>
      </c>
      <c r="M104" s="41" t="str">
        <f t="shared" si="14"/>
        <v/>
      </c>
      <c r="N104" s="43" t="str">
        <f t="shared" si="15"/>
        <v/>
      </c>
      <c r="O104" s="44"/>
      <c r="P104" s="115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si="12"/>
        <v/>
      </c>
      <c r="J105" s="30" t="str">
        <f t="shared" si="13"/>
        <v/>
      </c>
      <c r="K105" s="30" t="str">
        <f t="shared" si="10"/>
        <v/>
      </c>
      <c r="L105" s="30" t="str">
        <f t="shared" si="11"/>
        <v/>
      </c>
      <c r="M105" s="41" t="str">
        <f t="shared" si="14"/>
        <v/>
      </c>
      <c r="N105" s="43" t="str">
        <f t="shared" si="15"/>
        <v/>
      </c>
      <c r="O105" s="44"/>
      <c r="P105" s="115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si="12"/>
        <v/>
      </c>
      <c r="J106" s="30" t="str">
        <f t="shared" si="13"/>
        <v/>
      </c>
      <c r="K106" s="30" t="str">
        <f t="shared" si="10"/>
        <v/>
      </c>
      <c r="L106" s="30" t="str">
        <f t="shared" si="11"/>
        <v/>
      </c>
      <c r="M106" s="41" t="str">
        <f t="shared" si="14"/>
        <v/>
      </c>
      <c r="N106" s="43" t="str">
        <f t="shared" si="15"/>
        <v/>
      </c>
      <c r="O106" s="44"/>
      <c r="P106" s="115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si="12"/>
        <v/>
      </c>
      <c r="J107" s="30" t="str">
        <f t="shared" si="13"/>
        <v/>
      </c>
      <c r="K107" s="30" t="str">
        <f t="shared" si="10"/>
        <v/>
      </c>
      <c r="L107" s="30" t="str">
        <f t="shared" si="11"/>
        <v/>
      </c>
      <c r="M107" s="41" t="str">
        <f t="shared" si="14"/>
        <v/>
      </c>
      <c r="N107" s="43" t="str">
        <f t="shared" si="15"/>
        <v/>
      </c>
      <c r="O107" s="44"/>
      <c r="P107" s="115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si="12"/>
        <v/>
      </c>
      <c r="J108" s="30" t="str">
        <f t="shared" si="13"/>
        <v/>
      </c>
      <c r="K108" s="30" t="str">
        <f t="shared" si="10"/>
        <v/>
      </c>
      <c r="L108" s="30" t="str">
        <f t="shared" si="11"/>
        <v/>
      </c>
      <c r="M108" s="41" t="str">
        <f t="shared" si="14"/>
        <v/>
      </c>
      <c r="N108" s="43" t="str">
        <f t="shared" si="15"/>
        <v/>
      </c>
      <c r="O108" s="44"/>
      <c r="P108" s="115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si="12"/>
        <v/>
      </c>
      <c r="J109" s="30" t="str">
        <f t="shared" si="13"/>
        <v/>
      </c>
      <c r="K109" s="30" t="str">
        <f t="shared" si="10"/>
        <v/>
      </c>
      <c r="L109" s="30" t="str">
        <f t="shared" si="11"/>
        <v/>
      </c>
      <c r="M109" s="41" t="str">
        <f t="shared" si="14"/>
        <v/>
      </c>
      <c r="N109" s="43" t="str">
        <f t="shared" si="15"/>
        <v/>
      </c>
      <c r="O109" s="44"/>
      <c r="P109" s="115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si="12"/>
        <v/>
      </c>
      <c r="J110" s="30" t="str">
        <f t="shared" si="13"/>
        <v/>
      </c>
      <c r="K110" s="30" t="str">
        <f t="shared" si="10"/>
        <v/>
      </c>
      <c r="L110" s="30" t="str">
        <f t="shared" si="11"/>
        <v/>
      </c>
      <c r="M110" s="41" t="str">
        <f t="shared" si="14"/>
        <v/>
      </c>
      <c r="N110" s="43" t="str">
        <f t="shared" si="15"/>
        <v/>
      </c>
      <c r="O110" s="44"/>
      <c r="P110" s="115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si="12"/>
        <v/>
      </c>
      <c r="J111" s="30" t="str">
        <f t="shared" si="13"/>
        <v/>
      </c>
      <c r="K111" s="30" t="str">
        <f t="shared" si="10"/>
        <v/>
      </c>
      <c r="L111" s="30" t="str">
        <f t="shared" si="11"/>
        <v/>
      </c>
      <c r="M111" s="41" t="str">
        <f t="shared" si="14"/>
        <v/>
      </c>
      <c r="N111" s="43" t="str">
        <f t="shared" si="15"/>
        <v/>
      </c>
      <c r="O111" s="44"/>
      <c r="P111" s="115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si="12"/>
        <v/>
      </c>
      <c r="J112" s="30" t="str">
        <f t="shared" si="13"/>
        <v/>
      </c>
      <c r="K112" s="30" t="str">
        <f t="shared" si="10"/>
        <v/>
      </c>
      <c r="L112" s="30" t="str">
        <f t="shared" si="11"/>
        <v/>
      </c>
      <c r="M112" s="41" t="str">
        <f t="shared" si="14"/>
        <v/>
      </c>
      <c r="N112" s="43" t="str">
        <f t="shared" si="15"/>
        <v/>
      </c>
      <c r="O112" s="44"/>
      <c r="P112" s="115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si="12"/>
        <v/>
      </c>
      <c r="J113" s="30" t="str">
        <f t="shared" si="13"/>
        <v/>
      </c>
      <c r="K113" s="30" t="str">
        <f t="shared" si="10"/>
        <v/>
      </c>
      <c r="L113" s="30" t="str">
        <f t="shared" si="11"/>
        <v/>
      </c>
      <c r="M113" s="41" t="str">
        <f t="shared" si="14"/>
        <v/>
      </c>
      <c r="N113" s="43" t="str">
        <f t="shared" si="15"/>
        <v/>
      </c>
      <c r="O113" s="44"/>
      <c r="P113" s="115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si="12"/>
        <v/>
      </c>
      <c r="J114" s="30" t="str">
        <f t="shared" si="13"/>
        <v/>
      </c>
      <c r="K114" s="30" t="str">
        <f t="shared" si="10"/>
        <v/>
      </c>
      <c r="L114" s="30" t="str">
        <f t="shared" si="11"/>
        <v/>
      </c>
      <c r="M114" s="41" t="str">
        <f t="shared" si="14"/>
        <v/>
      </c>
      <c r="N114" s="43" t="str">
        <f t="shared" si="15"/>
        <v/>
      </c>
      <c r="O114" s="44"/>
      <c r="P114" s="115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si="12"/>
        <v/>
      </c>
      <c r="J115" s="30" t="str">
        <f t="shared" si="13"/>
        <v/>
      </c>
      <c r="K115" s="30" t="str">
        <f t="shared" si="10"/>
        <v/>
      </c>
      <c r="L115" s="30" t="str">
        <f t="shared" si="11"/>
        <v/>
      </c>
      <c r="M115" s="41" t="str">
        <f t="shared" si="14"/>
        <v/>
      </c>
      <c r="N115" s="43" t="str">
        <f t="shared" si="15"/>
        <v/>
      </c>
      <c r="O115" s="44"/>
      <c r="P115" s="115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si="12"/>
        <v/>
      </c>
      <c r="J116" s="30" t="str">
        <f t="shared" si="13"/>
        <v/>
      </c>
      <c r="K116" s="30" t="str">
        <f t="shared" si="10"/>
        <v/>
      </c>
      <c r="L116" s="30" t="str">
        <f t="shared" si="11"/>
        <v/>
      </c>
      <c r="M116" s="41" t="str">
        <f t="shared" si="14"/>
        <v/>
      </c>
      <c r="N116" s="43" t="str">
        <f t="shared" si="15"/>
        <v/>
      </c>
      <c r="O116" s="44"/>
      <c r="P116" s="115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si="12"/>
        <v/>
      </c>
      <c r="J117" s="30" t="str">
        <f t="shared" si="13"/>
        <v/>
      </c>
      <c r="K117" s="30" t="str">
        <f t="shared" si="10"/>
        <v/>
      </c>
      <c r="L117" s="30" t="str">
        <f t="shared" si="11"/>
        <v/>
      </c>
      <c r="M117" s="41" t="str">
        <f t="shared" si="14"/>
        <v/>
      </c>
      <c r="N117" s="43" t="str">
        <f t="shared" si="15"/>
        <v/>
      </c>
      <c r="O117" s="44"/>
      <c r="P117" s="115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si="12"/>
        <v/>
      </c>
      <c r="J118" s="30" t="str">
        <f t="shared" si="13"/>
        <v/>
      </c>
      <c r="K118" s="30" t="str">
        <f t="shared" si="10"/>
        <v/>
      </c>
      <c r="L118" s="30" t="str">
        <f t="shared" si="11"/>
        <v/>
      </c>
      <c r="M118" s="41" t="str">
        <f t="shared" si="14"/>
        <v/>
      </c>
      <c r="N118" s="43" t="str">
        <f t="shared" si="15"/>
        <v/>
      </c>
      <c r="O118" s="44"/>
      <c r="P118" s="115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si="12"/>
        <v/>
      </c>
      <c r="J119" s="30" t="str">
        <f t="shared" si="13"/>
        <v/>
      </c>
      <c r="K119" s="30" t="str">
        <f t="shared" si="10"/>
        <v/>
      </c>
      <c r="L119" s="30" t="str">
        <f t="shared" si="11"/>
        <v/>
      </c>
      <c r="M119" s="41" t="str">
        <f t="shared" si="14"/>
        <v/>
      </c>
      <c r="N119" s="43" t="str">
        <f t="shared" si="15"/>
        <v/>
      </c>
      <c r="O119" s="44"/>
      <c r="P119" s="115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si="12"/>
        <v/>
      </c>
      <c r="J120" s="30" t="str">
        <f t="shared" si="13"/>
        <v/>
      </c>
      <c r="K120" s="30" t="str">
        <f t="shared" si="10"/>
        <v/>
      </c>
      <c r="L120" s="30" t="str">
        <f t="shared" si="11"/>
        <v/>
      </c>
      <c r="M120" s="41" t="str">
        <f t="shared" si="14"/>
        <v/>
      </c>
      <c r="N120" s="43" t="str">
        <f t="shared" si="15"/>
        <v/>
      </c>
      <c r="O120" s="44"/>
      <c r="P120" s="115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si="12"/>
        <v/>
      </c>
      <c r="J121" s="30" t="str">
        <f t="shared" si="13"/>
        <v/>
      </c>
      <c r="K121" s="30" t="str">
        <f t="shared" si="10"/>
        <v/>
      </c>
      <c r="L121" s="30" t="str">
        <f t="shared" si="11"/>
        <v/>
      </c>
      <c r="M121" s="41" t="str">
        <f t="shared" si="14"/>
        <v/>
      </c>
      <c r="N121" s="43" t="str">
        <f t="shared" si="15"/>
        <v/>
      </c>
      <c r="O121" s="44"/>
      <c r="P121" s="115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si="12"/>
        <v/>
      </c>
      <c r="J122" s="30" t="str">
        <f t="shared" si="13"/>
        <v/>
      </c>
      <c r="K122" s="30" t="str">
        <f t="shared" si="10"/>
        <v/>
      </c>
      <c r="L122" s="30" t="str">
        <f t="shared" si="11"/>
        <v/>
      </c>
      <c r="M122" s="41" t="str">
        <f t="shared" si="14"/>
        <v/>
      </c>
      <c r="N122" s="43" t="str">
        <f t="shared" si="15"/>
        <v/>
      </c>
      <c r="O122" s="44"/>
      <c r="P122" s="115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si="12"/>
        <v/>
      </c>
      <c r="J123" s="30" t="str">
        <f t="shared" si="13"/>
        <v/>
      </c>
      <c r="K123" s="30" t="str">
        <f t="shared" si="10"/>
        <v/>
      </c>
      <c r="L123" s="30" t="str">
        <f t="shared" si="11"/>
        <v/>
      </c>
      <c r="M123" s="41" t="str">
        <f t="shared" si="14"/>
        <v/>
      </c>
      <c r="N123" s="43" t="str">
        <f t="shared" si="15"/>
        <v/>
      </c>
      <c r="O123" s="44"/>
      <c r="P123" s="115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si="12"/>
        <v/>
      </c>
      <c r="J124" s="30" t="str">
        <f t="shared" si="13"/>
        <v/>
      </c>
      <c r="K124" s="30" t="str">
        <f t="shared" si="10"/>
        <v/>
      </c>
      <c r="L124" s="30" t="str">
        <f t="shared" si="11"/>
        <v/>
      </c>
      <c r="M124" s="41" t="str">
        <f t="shared" si="14"/>
        <v/>
      </c>
      <c r="N124" s="43" t="str">
        <f t="shared" si="15"/>
        <v/>
      </c>
      <c r="O124" s="44"/>
      <c r="P124" s="115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si="12"/>
        <v/>
      </c>
      <c r="J125" s="30" t="str">
        <f t="shared" si="13"/>
        <v/>
      </c>
      <c r="K125" s="30" t="str">
        <f t="shared" si="10"/>
        <v/>
      </c>
      <c r="L125" s="30" t="str">
        <f t="shared" si="11"/>
        <v/>
      </c>
      <c r="M125" s="41" t="str">
        <f t="shared" si="14"/>
        <v/>
      </c>
      <c r="N125" s="43" t="str">
        <f t="shared" si="15"/>
        <v/>
      </c>
      <c r="O125" s="44"/>
      <c r="P125" s="115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si="12"/>
        <v/>
      </c>
      <c r="J126" s="30" t="str">
        <f t="shared" si="13"/>
        <v/>
      </c>
      <c r="K126" s="30" t="str">
        <f t="shared" si="10"/>
        <v/>
      </c>
      <c r="L126" s="30" t="str">
        <f t="shared" si="11"/>
        <v/>
      </c>
      <c r="M126" s="41" t="str">
        <f t="shared" si="14"/>
        <v/>
      </c>
      <c r="N126" s="43" t="str">
        <f t="shared" si="15"/>
        <v/>
      </c>
      <c r="O126" s="44"/>
      <c r="P126" s="115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si="12"/>
        <v/>
      </c>
      <c r="J127" s="30" t="str">
        <f t="shared" si="13"/>
        <v/>
      </c>
      <c r="K127" s="30" t="str">
        <f t="shared" si="10"/>
        <v/>
      </c>
      <c r="L127" s="30" t="str">
        <f t="shared" si="11"/>
        <v/>
      </c>
      <c r="M127" s="41" t="str">
        <f t="shared" si="14"/>
        <v/>
      </c>
      <c r="N127" s="43" t="str">
        <f t="shared" si="15"/>
        <v/>
      </c>
      <c r="O127" s="44"/>
      <c r="P127" s="115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si="12"/>
        <v/>
      </c>
      <c r="J128" s="30" t="str">
        <f t="shared" si="13"/>
        <v/>
      </c>
      <c r="K128" s="30" t="str">
        <f t="shared" si="10"/>
        <v/>
      </c>
      <c r="L128" s="30" t="str">
        <f t="shared" si="11"/>
        <v/>
      </c>
      <c r="M128" s="41" t="str">
        <f t="shared" si="14"/>
        <v/>
      </c>
      <c r="N128" s="43" t="str">
        <f t="shared" si="15"/>
        <v/>
      </c>
      <c r="O128" s="44"/>
      <c r="P128" s="115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si="12"/>
        <v/>
      </c>
      <c r="J129" s="30" t="str">
        <f t="shared" si="13"/>
        <v/>
      </c>
      <c r="K129" s="30" t="str">
        <f t="shared" si="10"/>
        <v/>
      </c>
      <c r="L129" s="30" t="str">
        <f t="shared" si="11"/>
        <v/>
      </c>
      <c r="M129" s="41" t="str">
        <f t="shared" si="14"/>
        <v/>
      </c>
      <c r="N129" s="43" t="str">
        <f t="shared" si="15"/>
        <v/>
      </c>
      <c r="O129" s="44"/>
      <c r="P129" s="115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si="12"/>
        <v/>
      </c>
      <c r="J130" s="30" t="str">
        <f t="shared" si="13"/>
        <v/>
      </c>
      <c r="K130" s="30" t="str">
        <f t="shared" si="10"/>
        <v/>
      </c>
      <c r="L130" s="30" t="str">
        <f t="shared" si="11"/>
        <v/>
      </c>
      <c r="M130" s="41" t="str">
        <f t="shared" si="14"/>
        <v/>
      </c>
      <c r="N130" s="43" t="str">
        <f t="shared" si="15"/>
        <v/>
      </c>
      <c r="O130" s="44"/>
      <c r="P130" s="115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si="12"/>
        <v/>
      </c>
      <c r="J131" s="30" t="str">
        <f t="shared" si="13"/>
        <v/>
      </c>
      <c r="K131" s="30" t="str">
        <f t="shared" si="10"/>
        <v/>
      </c>
      <c r="L131" s="30" t="str">
        <f t="shared" si="11"/>
        <v/>
      </c>
      <c r="M131" s="41" t="str">
        <f t="shared" si="14"/>
        <v/>
      </c>
      <c r="N131" s="43" t="str">
        <f t="shared" si="15"/>
        <v/>
      </c>
      <c r="O131" s="44"/>
      <c r="P131" s="115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si="12"/>
        <v/>
      </c>
      <c r="J132" s="30" t="str">
        <f t="shared" si="13"/>
        <v/>
      </c>
      <c r="K132" s="30" t="str">
        <f t="shared" si="10"/>
        <v/>
      </c>
      <c r="L132" s="30" t="str">
        <f t="shared" si="11"/>
        <v/>
      </c>
      <c r="M132" s="41" t="str">
        <f t="shared" si="14"/>
        <v/>
      </c>
      <c r="N132" s="43" t="str">
        <f t="shared" si="15"/>
        <v/>
      </c>
      <c r="O132" s="44"/>
      <c r="P132" s="115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si="12"/>
        <v/>
      </c>
      <c r="J133" s="30" t="str">
        <f t="shared" si="13"/>
        <v/>
      </c>
      <c r="K133" s="30" t="str">
        <f t="shared" ref="K133:K196" si="16">IF($H133&lt;&gt;"",IF($H133="QUALIFIED",K132+1,K132),"")</f>
        <v/>
      </c>
      <c r="L133" s="30" t="str">
        <f t="shared" ref="L133:L196" si="17">IF($H133&lt;&gt;"",IF($H133="NOT QUALIFIED",L132+1,L132),"")</f>
        <v/>
      </c>
      <c r="M133" s="41" t="str">
        <f t="shared" si="14"/>
        <v/>
      </c>
      <c r="N133" s="43" t="str">
        <f t="shared" si="15"/>
        <v/>
      </c>
      <c r="O133" s="44"/>
      <c r="P133" s="115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si="12"/>
        <v/>
      </c>
      <c r="J134" s="30" t="str">
        <f t="shared" si="13"/>
        <v/>
      </c>
      <c r="K134" s="30" t="str">
        <f t="shared" si="16"/>
        <v/>
      </c>
      <c r="L134" s="30" t="str">
        <f t="shared" si="17"/>
        <v/>
      </c>
      <c r="M134" s="41" t="str">
        <f t="shared" si="14"/>
        <v/>
      </c>
      <c r="N134" s="43" t="str">
        <f t="shared" si="15"/>
        <v/>
      </c>
      <c r="O134" s="44"/>
      <c r="P134" s="115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si="12"/>
        <v/>
      </c>
      <c r="J135" s="30" t="str">
        <f t="shared" si="13"/>
        <v/>
      </c>
      <c r="K135" s="30" t="str">
        <f t="shared" si="16"/>
        <v/>
      </c>
      <c r="L135" s="30" t="str">
        <f t="shared" si="17"/>
        <v/>
      </c>
      <c r="M135" s="41" t="str">
        <f t="shared" si="14"/>
        <v/>
      </c>
      <c r="N135" s="43" t="str">
        <f t="shared" si="15"/>
        <v/>
      </c>
      <c r="O135" s="44"/>
      <c r="P135" s="115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si="12"/>
        <v/>
      </c>
      <c r="J136" s="30" t="str">
        <f t="shared" si="13"/>
        <v/>
      </c>
      <c r="K136" s="30" t="str">
        <f t="shared" si="16"/>
        <v/>
      </c>
      <c r="L136" s="30" t="str">
        <f t="shared" si="17"/>
        <v/>
      </c>
      <c r="M136" s="41" t="str">
        <f t="shared" si="14"/>
        <v/>
      </c>
      <c r="N136" s="43" t="str">
        <f t="shared" si="15"/>
        <v/>
      </c>
      <c r="O136" s="44"/>
      <c r="P136" s="115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si="12"/>
        <v/>
      </c>
      <c r="J137" s="30" t="str">
        <f t="shared" si="13"/>
        <v/>
      </c>
      <c r="K137" s="30" t="str">
        <f t="shared" si="16"/>
        <v/>
      </c>
      <c r="L137" s="30" t="str">
        <f t="shared" si="17"/>
        <v/>
      </c>
      <c r="M137" s="41" t="str">
        <f t="shared" si="14"/>
        <v/>
      </c>
      <c r="N137" s="43" t="str">
        <f t="shared" si="15"/>
        <v/>
      </c>
      <c r="O137" s="44"/>
      <c r="P137" s="115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si="12"/>
        <v/>
      </c>
      <c r="J138" s="30" t="str">
        <f t="shared" si="13"/>
        <v/>
      </c>
      <c r="K138" s="30" t="str">
        <f t="shared" si="16"/>
        <v/>
      </c>
      <c r="L138" s="30" t="str">
        <f t="shared" si="17"/>
        <v/>
      </c>
      <c r="M138" s="41" t="str">
        <f t="shared" si="14"/>
        <v/>
      </c>
      <c r="N138" s="43" t="str">
        <f t="shared" si="15"/>
        <v/>
      </c>
      <c r="O138" s="44"/>
      <c r="P138" s="115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si="12"/>
        <v/>
      </c>
      <c r="J139" s="30" t="str">
        <f t="shared" si="13"/>
        <v/>
      </c>
      <c r="K139" s="30" t="str">
        <f t="shared" si="16"/>
        <v/>
      </c>
      <c r="L139" s="30" t="str">
        <f t="shared" si="17"/>
        <v/>
      </c>
      <c r="M139" s="41" t="str">
        <f t="shared" si="14"/>
        <v/>
      </c>
      <c r="N139" s="43" t="str">
        <f t="shared" si="15"/>
        <v/>
      </c>
      <c r="O139" s="44"/>
      <c r="P139" s="115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si="12"/>
        <v/>
      </c>
      <c r="J140" s="30" t="str">
        <f t="shared" si="13"/>
        <v/>
      </c>
      <c r="K140" s="30" t="str">
        <f t="shared" si="16"/>
        <v/>
      </c>
      <c r="L140" s="30" t="str">
        <f t="shared" si="17"/>
        <v/>
      </c>
      <c r="M140" s="41" t="str">
        <f t="shared" si="14"/>
        <v/>
      </c>
      <c r="N140" s="43" t="str">
        <f t="shared" si="15"/>
        <v/>
      </c>
      <c r="O140" s="44"/>
      <c r="P140" s="115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si="12"/>
        <v/>
      </c>
      <c r="J141" s="30" t="str">
        <f t="shared" si="13"/>
        <v/>
      </c>
      <c r="K141" s="30" t="str">
        <f t="shared" si="16"/>
        <v/>
      </c>
      <c r="L141" s="30" t="str">
        <f t="shared" si="17"/>
        <v/>
      </c>
      <c r="M141" s="41" t="str">
        <f t="shared" si="14"/>
        <v/>
      </c>
      <c r="N141" s="43" t="str">
        <f t="shared" si="15"/>
        <v/>
      </c>
      <c r="O141" s="44"/>
      <c r="P141" s="115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si="12"/>
        <v/>
      </c>
      <c r="J142" s="30" t="str">
        <f t="shared" si="13"/>
        <v/>
      </c>
      <c r="K142" s="30" t="str">
        <f t="shared" si="16"/>
        <v/>
      </c>
      <c r="L142" s="30" t="str">
        <f t="shared" si="17"/>
        <v/>
      </c>
      <c r="M142" s="41" t="str">
        <f t="shared" si="14"/>
        <v/>
      </c>
      <c r="N142" s="43" t="str">
        <f t="shared" si="15"/>
        <v/>
      </c>
      <c r="O142" s="44"/>
      <c r="P142" s="115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si="12"/>
        <v/>
      </c>
      <c r="J143" s="30" t="str">
        <f t="shared" si="13"/>
        <v/>
      </c>
      <c r="K143" s="30" t="str">
        <f t="shared" si="16"/>
        <v/>
      </c>
      <c r="L143" s="30" t="str">
        <f t="shared" si="17"/>
        <v/>
      </c>
      <c r="M143" s="41" t="str">
        <f t="shared" si="14"/>
        <v/>
      </c>
      <c r="N143" s="43" t="str">
        <f t="shared" si="15"/>
        <v/>
      </c>
      <c r="O143" s="44"/>
      <c r="P143" s="115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si="12"/>
        <v/>
      </c>
      <c r="J144" s="30" t="str">
        <f t="shared" si="13"/>
        <v/>
      </c>
      <c r="K144" s="30" t="str">
        <f t="shared" si="16"/>
        <v/>
      </c>
      <c r="L144" s="30" t="str">
        <f t="shared" si="17"/>
        <v/>
      </c>
      <c r="M144" s="41" t="str">
        <f t="shared" si="14"/>
        <v/>
      </c>
      <c r="N144" s="43" t="str">
        <f t="shared" si="15"/>
        <v/>
      </c>
      <c r="O144" s="44"/>
      <c r="P144" s="115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si="12"/>
        <v/>
      </c>
      <c r="J145" s="30" t="str">
        <f t="shared" si="13"/>
        <v/>
      </c>
      <c r="K145" s="30" t="str">
        <f t="shared" si="16"/>
        <v/>
      </c>
      <c r="L145" s="30" t="str">
        <f t="shared" si="17"/>
        <v/>
      </c>
      <c r="M145" s="41" t="str">
        <f t="shared" si="14"/>
        <v/>
      </c>
      <c r="N145" s="43" t="str">
        <f t="shared" si="15"/>
        <v/>
      </c>
      <c r="O145" s="44"/>
      <c r="P145" s="115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si="12"/>
        <v/>
      </c>
      <c r="J146" s="30" t="str">
        <f t="shared" si="13"/>
        <v/>
      </c>
      <c r="K146" s="30" t="str">
        <f t="shared" si="16"/>
        <v/>
      </c>
      <c r="L146" s="30" t="str">
        <f t="shared" si="17"/>
        <v/>
      </c>
      <c r="M146" s="41" t="str">
        <f t="shared" si="14"/>
        <v/>
      </c>
      <c r="N146" s="43" t="str">
        <f t="shared" si="15"/>
        <v/>
      </c>
      <c r="O146" s="44"/>
      <c r="P146" s="115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si="12"/>
        <v/>
      </c>
      <c r="J147" s="30" t="str">
        <f t="shared" si="13"/>
        <v/>
      </c>
      <c r="K147" s="30" t="str">
        <f t="shared" si="16"/>
        <v/>
      </c>
      <c r="L147" s="30" t="str">
        <f t="shared" si="17"/>
        <v/>
      </c>
      <c r="M147" s="41" t="str">
        <f t="shared" si="14"/>
        <v/>
      </c>
      <c r="N147" s="43" t="str">
        <f t="shared" si="15"/>
        <v/>
      </c>
      <c r="O147" s="44"/>
      <c r="P147" s="115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si="12"/>
        <v/>
      </c>
      <c r="J148" s="30" t="str">
        <f t="shared" si="13"/>
        <v/>
      </c>
      <c r="K148" s="30" t="str">
        <f t="shared" si="16"/>
        <v/>
      </c>
      <c r="L148" s="30" t="str">
        <f t="shared" si="17"/>
        <v/>
      </c>
      <c r="M148" s="41" t="str">
        <f t="shared" si="14"/>
        <v/>
      </c>
      <c r="N148" s="43" t="str">
        <f t="shared" si="15"/>
        <v/>
      </c>
      <c r="O148" s="44"/>
      <c r="P148" s="115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si="12"/>
        <v/>
      </c>
      <c r="J149" s="30" t="str">
        <f t="shared" si="13"/>
        <v/>
      </c>
      <c r="K149" s="30" t="str">
        <f t="shared" si="16"/>
        <v/>
      </c>
      <c r="L149" s="30" t="str">
        <f t="shared" si="17"/>
        <v/>
      </c>
      <c r="M149" s="41" t="str">
        <f t="shared" si="14"/>
        <v/>
      </c>
      <c r="N149" s="43" t="str">
        <f t="shared" si="15"/>
        <v/>
      </c>
      <c r="O149" s="44"/>
      <c r="P149" s="115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si="12"/>
        <v/>
      </c>
      <c r="J150" s="30" t="str">
        <f t="shared" si="13"/>
        <v/>
      </c>
      <c r="K150" s="30" t="str">
        <f t="shared" si="16"/>
        <v/>
      </c>
      <c r="L150" s="30" t="str">
        <f t="shared" si="17"/>
        <v/>
      </c>
      <c r="M150" s="41" t="str">
        <f t="shared" si="14"/>
        <v/>
      </c>
      <c r="N150" s="43" t="str">
        <f t="shared" si="15"/>
        <v/>
      </c>
      <c r="O150" s="44"/>
      <c r="P150" s="115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ref="I151:I214" si="18">IF($H151&lt;&gt;"",IF($H151=I$2,I150+1,I150),"")</f>
        <v/>
      </c>
      <c r="J151" s="30" t="str">
        <f t="shared" ref="J151:J214" si="19">IF($H151&lt;&gt;"",IF($H151=J$2,J150+1,J150),"")</f>
        <v/>
      </c>
      <c r="K151" s="30" t="str">
        <f t="shared" si="16"/>
        <v/>
      </c>
      <c r="L151" s="30" t="str">
        <f t="shared" si="17"/>
        <v/>
      </c>
      <c r="M151" s="41" t="str">
        <f t="shared" ref="M151:M214" si="20">IF($H151&lt;&gt;"",SUM(I151:L151),"")</f>
        <v/>
      </c>
      <c r="N151" s="43" t="str">
        <f t="shared" ref="N151:N214" si="21">IF(AND(M151&lt;&gt;0,M151&lt;&gt;""),SUM(I151/M151),"")</f>
        <v/>
      </c>
      <c r="O151" s="44"/>
      <c r="P151" s="115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si="18"/>
        <v/>
      </c>
      <c r="J152" s="30" t="str">
        <f t="shared" si="19"/>
        <v/>
      </c>
      <c r="K152" s="30" t="str">
        <f t="shared" si="16"/>
        <v/>
      </c>
      <c r="L152" s="30" t="str">
        <f t="shared" si="17"/>
        <v/>
      </c>
      <c r="M152" s="41" t="str">
        <f t="shared" si="20"/>
        <v/>
      </c>
      <c r="N152" s="43" t="str">
        <f t="shared" si="21"/>
        <v/>
      </c>
      <c r="O152" s="44"/>
      <c r="P152" s="115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si="18"/>
        <v/>
      </c>
      <c r="J153" s="30" t="str">
        <f t="shared" si="19"/>
        <v/>
      </c>
      <c r="K153" s="30" t="str">
        <f t="shared" si="16"/>
        <v/>
      </c>
      <c r="L153" s="30" t="str">
        <f t="shared" si="17"/>
        <v/>
      </c>
      <c r="M153" s="41" t="str">
        <f t="shared" si="20"/>
        <v/>
      </c>
      <c r="N153" s="43" t="str">
        <f t="shared" si="21"/>
        <v/>
      </c>
      <c r="O153" s="44"/>
      <c r="P153" s="115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si="18"/>
        <v/>
      </c>
      <c r="J154" s="30" t="str">
        <f t="shared" si="19"/>
        <v/>
      </c>
      <c r="K154" s="30" t="str">
        <f t="shared" si="16"/>
        <v/>
      </c>
      <c r="L154" s="30" t="str">
        <f t="shared" si="17"/>
        <v/>
      </c>
      <c r="M154" s="41" t="str">
        <f t="shared" si="20"/>
        <v/>
      </c>
      <c r="N154" s="43" t="str">
        <f t="shared" si="21"/>
        <v/>
      </c>
      <c r="O154" s="44"/>
      <c r="P154" s="115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si="18"/>
        <v/>
      </c>
      <c r="J155" s="30" t="str">
        <f t="shared" si="19"/>
        <v/>
      </c>
      <c r="K155" s="30" t="str">
        <f t="shared" si="16"/>
        <v/>
      </c>
      <c r="L155" s="30" t="str">
        <f t="shared" si="17"/>
        <v/>
      </c>
      <c r="M155" s="41" t="str">
        <f t="shared" si="20"/>
        <v/>
      </c>
      <c r="N155" s="43" t="str">
        <f t="shared" si="21"/>
        <v/>
      </c>
      <c r="O155" s="44"/>
      <c r="P155" s="115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si="18"/>
        <v/>
      </c>
      <c r="J156" s="30" t="str">
        <f t="shared" si="19"/>
        <v/>
      </c>
      <c r="K156" s="30" t="str">
        <f t="shared" si="16"/>
        <v/>
      </c>
      <c r="L156" s="30" t="str">
        <f t="shared" si="17"/>
        <v/>
      </c>
      <c r="M156" s="41" t="str">
        <f t="shared" si="20"/>
        <v/>
      </c>
      <c r="N156" s="43" t="str">
        <f t="shared" si="21"/>
        <v/>
      </c>
      <c r="O156" s="44"/>
      <c r="P156" s="115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si="18"/>
        <v/>
      </c>
      <c r="J157" s="30" t="str">
        <f t="shared" si="19"/>
        <v/>
      </c>
      <c r="K157" s="30" t="str">
        <f t="shared" si="16"/>
        <v/>
      </c>
      <c r="L157" s="30" t="str">
        <f t="shared" si="17"/>
        <v/>
      </c>
      <c r="M157" s="41" t="str">
        <f t="shared" si="20"/>
        <v/>
      </c>
      <c r="N157" s="43" t="str">
        <f t="shared" si="21"/>
        <v/>
      </c>
      <c r="O157" s="44"/>
      <c r="P157" s="115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si="18"/>
        <v/>
      </c>
      <c r="J158" s="30" t="str">
        <f t="shared" si="19"/>
        <v/>
      </c>
      <c r="K158" s="30" t="str">
        <f t="shared" si="16"/>
        <v/>
      </c>
      <c r="L158" s="30" t="str">
        <f t="shared" si="17"/>
        <v/>
      </c>
      <c r="M158" s="41" t="str">
        <f t="shared" si="20"/>
        <v/>
      </c>
      <c r="N158" s="43" t="str">
        <f t="shared" si="21"/>
        <v/>
      </c>
      <c r="O158" s="44"/>
      <c r="P158" s="115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si="18"/>
        <v/>
      </c>
      <c r="J159" s="30" t="str">
        <f t="shared" si="19"/>
        <v/>
      </c>
      <c r="K159" s="30" t="str">
        <f t="shared" si="16"/>
        <v/>
      </c>
      <c r="L159" s="30" t="str">
        <f t="shared" si="17"/>
        <v/>
      </c>
      <c r="M159" s="41" t="str">
        <f t="shared" si="20"/>
        <v/>
      </c>
      <c r="N159" s="43" t="str">
        <f t="shared" si="21"/>
        <v/>
      </c>
      <c r="O159" s="44"/>
      <c r="P159" s="115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si="18"/>
        <v/>
      </c>
      <c r="J160" s="30" t="str">
        <f t="shared" si="19"/>
        <v/>
      </c>
      <c r="K160" s="30" t="str">
        <f t="shared" si="16"/>
        <v/>
      </c>
      <c r="L160" s="30" t="str">
        <f t="shared" si="17"/>
        <v/>
      </c>
      <c r="M160" s="41" t="str">
        <f t="shared" si="20"/>
        <v/>
      </c>
      <c r="N160" s="43" t="str">
        <f t="shared" si="21"/>
        <v/>
      </c>
      <c r="O160" s="44"/>
      <c r="P160" s="115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si="18"/>
        <v/>
      </c>
      <c r="J161" s="30" t="str">
        <f t="shared" si="19"/>
        <v/>
      </c>
      <c r="K161" s="30" t="str">
        <f t="shared" si="16"/>
        <v/>
      </c>
      <c r="L161" s="30" t="str">
        <f t="shared" si="17"/>
        <v/>
      </c>
      <c r="M161" s="41" t="str">
        <f t="shared" si="20"/>
        <v/>
      </c>
      <c r="N161" s="43" t="str">
        <f t="shared" si="21"/>
        <v/>
      </c>
      <c r="O161" s="44"/>
      <c r="P161" s="115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si="18"/>
        <v/>
      </c>
      <c r="J162" s="30" t="str">
        <f t="shared" si="19"/>
        <v/>
      </c>
      <c r="K162" s="30" t="str">
        <f t="shared" si="16"/>
        <v/>
      </c>
      <c r="L162" s="30" t="str">
        <f t="shared" si="17"/>
        <v/>
      </c>
      <c r="M162" s="41" t="str">
        <f t="shared" si="20"/>
        <v/>
      </c>
      <c r="N162" s="43" t="str">
        <f t="shared" si="21"/>
        <v/>
      </c>
      <c r="O162" s="44"/>
      <c r="P162" s="115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si="18"/>
        <v/>
      </c>
      <c r="J163" s="30" t="str">
        <f t="shared" si="19"/>
        <v/>
      </c>
      <c r="K163" s="30" t="str">
        <f t="shared" si="16"/>
        <v/>
      </c>
      <c r="L163" s="30" t="str">
        <f t="shared" si="17"/>
        <v/>
      </c>
      <c r="M163" s="41" t="str">
        <f t="shared" si="20"/>
        <v/>
      </c>
      <c r="N163" s="43" t="str">
        <f t="shared" si="21"/>
        <v/>
      </c>
      <c r="O163" s="44"/>
      <c r="P163" s="115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si="18"/>
        <v/>
      </c>
      <c r="J164" s="30" t="str">
        <f t="shared" si="19"/>
        <v/>
      </c>
      <c r="K164" s="30" t="str">
        <f t="shared" si="16"/>
        <v/>
      </c>
      <c r="L164" s="30" t="str">
        <f t="shared" si="17"/>
        <v/>
      </c>
      <c r="M164" s="41" t="str">
        <f t="shared" si="20"/>
        <v/>
      </c>
      <c r="N164" s="43" t="str">
        <f t="shared" si="21"/>
        <v/>
      </c>
      <c r="O164" s="44"/>
      <c r="P164" s="115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si="18"/>
        <v/>
      </c>
      <c r="J165" s="30" t="str">
        <f t="shared" si="19"/>
        <v/>
      </c>
      <c r="K165" s="30" t="str">
        <f t="shared" si="16"/>
        <v/>
      </c>
      <c r="L165" s="30" t="str">
        <f t="shared" si="17"/>
        <v/>
      </c>
      <c r="M165" s="41" t="str">
        <f t="shared" si="20"/>
        <v/>
      </c>
      <c r="N165" s="43" t="str">
        <f t="shared" si="21"/>
        <v/>
      </c>
      <c r="O165" s="44"/>
      <c r="P165" s="115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si="18"/>
        <v/>
      </c>
      <c r="J166" s="30" t="str">
        <f t="shared" si="19"/>
        <v/>
      </c>
      <c r="K166" s="30" t="str">
        <f t="shared" si="16"/>
        <v/>
      </c>
      <c r="L166" s="30" t="str">
        <f t="shared" si="17"/>
        <v/>
      </c>
      <c r="M166" s="41" t="str">
        <f t="shared" si="20"/>
        <v/>
      </c>
      <c r="N166" s="43" t="str">
        <f t="shared" si="21"/>
        <v/>
      </c>
      <c r="O166" s="44"/>
      <c r="P166" s="115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si="18"/>
        <v/>
      </c>
      <c r="J167" s="30" t="str">
        <f t="shared" si="19"/>
        <v/>
      </c>
      <c r="K167" s="30" t="str">
        <f t="shared" si="16"/>
        <v/>
      </c>
      <c r="L167" s="30" t="str">
        <f t="shared" si="17"/>
        <v/>
      </c>
      <c r="M167" s="41" t="str">
        <f t="shared" si="20"/>
        <v/>
      </c>
      <c r="N167" s="43" t="str">
        <f t="shared" si="21"/>
        <v/>
      </c>
      <c r="O167" s="44"/>
      <c r="P167" s="115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si="18"/>
        <v/>
      </c>
      <c r="J168" s="30" t="str">
        <f t="shared" si="19"/>
        <v/>
      </c>
      <c r="K168" s="30" t="str">
        <f t="shared" si="16"/>
        <v/>
      </c>
      <c r="L168" s="30" t="str">
        <f t="shared" si="17"/>
        <v/>
      </c>
      <c r="M168" s="41" t="str">
        <f t="shared" si="20"/>
        <v/>
      </c>
      <c r="N168" s="43" t="str">
        <f t="shared" si="21"/>
        <v/>
      </c>
      <c r="O168" s="44"/>
      <c r="P168" s="115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si="18"/>
        <v/>
      </c>
      <c r="J169" s="30" t="str">
        <f t="shared" si="19"/>
        <v/>
      </c>
      <c r="K169" s="30" t="str">
        <f t="shared" si="16"/>
        <v/>
      </c>
      <c r="L169" s="30" t="str">
        <f t="shared" si="17"/>
        <v/>
      </c>
      <c r="M169" s="41" t="str">
        <f t="shared" si="20"/>
        <v/>
      </c>
      <c r="N169" s="43" t="str">
        <f t="shared" si="21"/>
        <v/>
      </c>
      <c r="O169" s="44"/>
      <c r="P169" s="115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si="18"/>
        <v/>
      </c>
      <c r="J170" s="30" t="str">
        <f t="shared" si="19"/>
        <v/>
      </c>
      <c r="K170" s="30" t="str">
        <f t="shared" si="16"/>
        <v/>
      </c>
      <c r="L170" s="30" t="str">
        <f t="shared" si="17"/>
        <v/>
      </c>
      <c r="M170" s="41" t="str">
        <f t="shared" si="20"/>
        <v/>
      </c>
      <c r="N170" s="43" t="str">
        <f t="shared" si="21"/>
        <v/>
      </c>
      <c r="O170" s="44"/>
      <c r="P170" s="115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si="18"/>
        <v/>
      </c>
      <c r="J171" s="30" t="str">
        <f t="shared" si="19"/>
        <v/>
      </c>
      <c r="K171" s="30" t="str">
        <f t="shared" si="16"/>
        <v/>
      </c>
      <c r="L171" s="30" t="str">
        <f t="shared" si="17"/>
        <v/>
      </c>
      <c r="M171" s="41" t="str">
        <f t="shared" si="20"/>
        <v/>
      </c>
      <c r="N171" s="43" t="str">
        <f t="shared" si="21"/>
        <v/>
      </c>
      <c r="O171" s="44"/>
      <c r="P171" s="115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si="18"/>
        <v/>
      </c>
      <c r="J172" s="30" t="str">
        <f t="shared" si="19"/>
        <v/>
      </c>
      <c r="K172" s="30" t="str">
        <f t="shared" si="16"/>
        <v/>
      </c>
      <c r="L172" s="30" t="str">
        <f t="shared" si="17"/>
        <v/>
      </c>
      <c r="M172" s="41" t="str">
        <f t="shared" si="20"/>
        <v/>
      </c>
      <c r="N172" s="43" t="str">
        <f t="shared" si="21"/>
        <v/>
      </c>
      <c r="O172" s="44"/>
      <c r="P172" s="115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si="18"/>
        <v/>
      </c>
      <c r="J173" s="30" t="str">
        <f t="shared" si="19"/>
        <v/>
      </c>
      <c r="K173" s="30" t="str">
        <f t="shared" si="16"/>
        <v/>
      </c>
      <c r="L173" s="30" t="str">
        <f t="shared" si="17"/>
        <v/>
      </c>
      <c r="M173" s="41" t="str">
        <f t="shared" si="20"/>
        <v/>
      </c>
      <c r="N173" s="43" t="str">
        <f t="shared" si="21"/>
        <v/>
      </c>
      <c r="O173" s="44"/>
      <c r="P173" s="115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si="18"/>
        <v/>
      </c>
      <c r="J174" s="30" t="str">
        <f t="shared" si="19"/>
        <v/>
      </c>
      <c r="K174" s="30" t="str">
        <f t="shared" si="16"/>
        <v/>
      </c>
      <c r="L174" s="30" t="str">
        <f t="shared" si="17"/>
        <v/>
      </c>
      <c r="M174" s="41" t="str">
        <f t="shared" si="20"/>
        <v/>
      </c>
      <c r="N174" s="43" t="str">
        <f t="shared" si="21"/>
        <v/>
      </c>
      <c r="O174" s="44"/>
      <c r="P174" s="115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si="18"/>
        <v/>
      </c>
      <c r="J175" s="30" t="str">
        <f t="shared" si="19"/>
        <v/>
      </c>
      <c r="K175" s="30" t="str">
        <f t="shared" si="16"/>
        <v/>
      </c>
      <c r="L175" s="30" t="str">
        <f t="shared" si="17"/>
        <v/>
      </c>
      <c r="M175" s="41" t="str">
        <f t="shared" si="20"/>
        <v/>
      </c>
      <c r="N175" s="43" t="str">
        <f t="shared" si="21"/>
        <v/>
      </c>
      <c r="O175" s="44"/>
      <c r="P175" s="115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si="18"/>
        <v/>
      </c>
      <c r="J176" s="30" t="str">
        <f t="shared" si="19"/>
        <v/>
      </c>
      <c r="K176" s="30" t="str">
        <f t="shared" si="16"/>
        <v/>
      </c>
      <c r="L176" s="30" t="str">
        <f t="shared" si="17"/>
        <v/>
      </c>
      <c r="M176" s="41" t="str">
        <f t="shared" si="20"/>
        <v/>
      </c>
      <c r="N176" s="43" t="str">
        <f t="shared" si="21"/>
        <v/>
      </c>
      <c r="O176" s="44"/>
      <c r="P176" s="115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si="18"/>
        <v/>
      </c>
      <c r="J177" s="30" t="str">
        <f t="shared" si="19"/>
        <v/>
      </c>
      <c r="K177" s="30" t="str">
        <f t="shared" si="16"/>
        <v/>
      </c>
      <c r="L177" s="30" t="str">
        <f t="shared" si="17"/>
        <v/>
      </c>
      <c r="M177" s="41" t="str">
        <f t="shared" si="20"/>
        <v/>
      </c>
      <c r="N177" s="43" t="str">
        <f t="shared" si="21"/>
        <v/>
      </c>
      <c r="O177" s="44"/>
      <c r="P177" s="115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si="18"/>
        <v/>
      </c>
      <c r="J178" s="30" t="str">
        <f t="shared" si="19"/>
        <v/>
      </c>
      <c r="K178" s="30" t="str">
        <f t="shared" si="16"/>
        <v/>
      </c>
      <c r="L178" s="30" t="str">
        <f t="shared" si="17"/>
        <v/>
      </c>
      <c r="M178" s="41" t="str">
        <f t="shared" si="20"/>
        <v/>
      </c>
      <c r="N178" s="43" t="str">
        <f t="shared" si="21"/>
        <v/>
      </c>
      <c r="O178" s="44"/>
      <c r="P178" s="115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si="18"/>
        <v/>
      </c>
      <c r="J179" s="30" t="str">
        <f t="shared" si="19"/>
        <v/>
      </c>
      <c r="K179" s="30" t="str">
        <f t="shared" si="16"/>
        <v/>
      </c>
      <c r="L179" s="30" t="str">
        <f t="shared" si="17"/>
        <v/>
      </c>
      <c r="M179" s="41" t="str">
        <f t="shared" si="20"/>
        <v/>
      </c>
      <c r="N179" s="43" t="str">
        <f t="shared" si="21"/>
        <v/>
      </c>
      <c r="O179" s="44"/>
      <c r="P179" s="115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si="18"/>
        <v/>
      </c>
      <c r="J180" s="30" t="str">
        <f t="shared" si="19"/>
        <v/>
      </c>
      <c r="K180" s="30" t="str">
        <f t="shared" si="16"/>
        <v/>
      </c>
      <c r="L180" s="30" t="str">
        <f t="shared" si="17"/>
        <v/>
      </c>
      <c r="M180" s="41" t="str">
        <f t="shared" si="20"/>
        <v/>
      </c>
      <c r="N180" s="43" t="str">
        <f t="shared" si="21"/>
        <v/>
      </c>
      <c r="O180" s="44"/>
      <c r="P180" s="115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si="18"/>
        <v/>
      </c>
      <c r="J181" s="30" t="str">
        <f t="shared" si="19"/>
        <v/>
      </c>
      <c r="K181" s="30" t="str">
        <f t="shared" si="16"/>
        <v/>
      </c>
      <c r="L181" s="30" t="str">
        <f t="shared" si="17"/>
        <v/>
      </c>
      <c r="M181" s="41" t="str">
        <f t="shared" si="20"/>
        <v/>
      </c>
      <c r="N181" s="43" t="str">
        <f t="shared" si="21"/>
        <v/>
      </c>
      <c r="O181" s="44"/>
      <c r="P181" s="115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si="18"/>
        <v/>
      </c>
      <c r="J182" s="30" t="str">
        <f t="shared" si="19"/>
        <v/>
      </c>
      <c r="K182" s="30" t="str">
        <f t="shared" si="16"/>
        <v/>
      </c>
      <c r="L182" s="30" t="str">
        <f t="shared" si="17"/>
        <v/>
      </c>
      <c r="M182" s="41" t="str">
        <f t="shared" si="20"/>
        <v/>
      </c>
      <c r="N182" s="43" t="str">
        <f t="shared" si="21"/>
        <v/>
      </c>
      <c r="O182" s="44"/>
      <c r="P182" s="115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si="18"/>
        <v/>
      </c>
      <c r="J183" s="30" t="str">
        <f t="shared" si="19"/>
        <v/>
      </c>
      <c r="K183" s="30" t="str">
        <f t="shared" si="16"/>
        <v/>
      </c>
      <c r="L183" s="30" t="str">
        <f t="shared" si="17"/>
        <v/>
      </c>
      <c r="M183" s="41" t="str">
        <f t="shared" si="20"/>
        <v/>
      </c>
      <c r="N183" s="43" t="str">
        <f t="shared" si="21"/>
        <v/>
      </c>
      <c r="O183" s="44"/>
      <c r="P183" s="115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si="18"/>
        <v/>
      </c>
      <c r="J184" s="30" t="str">
        <f t="shared" si="19"/>
        <v/>
      </c>
      <c r="K184" s="30" t="str">
        <f t="shared" si="16"/>
        <v/>
      </c>
      <c r="L184" s="30" t="str">
        <f t="shared" si="17"/>
        <v/>
      </c>
      <c r="M184" s="41" t="str">
        <f t="shared" si="20"/>
        <v/>
      </c>
      <c r="N184" s="43" t="str">
        <f t="shared" si="21"/>
        <v/>
      </c>
      <c r="O184" s="44"/>
      <c r="P184" s="115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si="18"/>
        <v/>
      </c>
      <c r="J185" s="30" t="str">
        <f t="shared" si="19"/>
        <v/>
      </c>
      <c r="K185" s="30" t="str">
        <f t="shared" si="16"/>
        <v/>
      </c>
      <c r="L185" s="30" t="str">
        <f t="shared" si="17"/>
        <v/>
      </c>
      <c r="M185" s="41" t="str">
        <f t="shared" si="20"/>
        <v/>
      </c>
      <c r="N185" s="43" t="str">
        <f t="shared" si="21"/>
        <v/>
      </c>
      <c r="O185" s="44"/>
      <c r="P185" s="115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si="18"/>
        <v/>
      </c>
      <c r="J186" s="30" t="str">
        <f t="shared" si="19"/>
        <v/>
      </c>
      <c r="K186" s="30" t="str">
        <f t="shared" si="16"/>
        <v/>
      </c>
      <c r="L186" s="30" t="str">
        <f t="shared" si="17"/>
        <v/>
      </c>
      <c r="M186" s="41" t="str">
        <f t="shared" si="20"/>
        <v/>
      </c>
      <c r="N186" s="43" t="str">
        <f t="shared" si="21"/>
        <v/>
      </c>
      <c r="O186" s="44"/>
      <c r="P186" s="115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si="18"/>
        <v/>
      </c>
      <c r="J187" s="30" t="str">
        <f t="shared" si="19"/>
        <v/>
      </c>
      <c r="K187" s="30" t="str">
        <f t="shared" si="16"/>
        <v/>
      </c>
      <c r="L187" s="30" t="str">
        <f t="shared" si="17"/>
        <v/>
      </c>
      <c r="M187" s="41" t="str">
        <f t="shared" si="20"/>
        <v/>
      </c>
      <c r="N187" s="43" t="str">
        <f t="shared" si="21"/>
        <v/>
      </c>
      <c r="O187" s="44"/>
      <c r="P187" s="115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si="18"/>
        <v/>
      </c>
      <c r="J188" s="30" t="str">
        <f t="shared" si="19"/>
        <v/>
      </c>
      <c r="K188" s="30" t="str">
        <f t="shared" si="16"/>
        <v/>
      </c>
      <c r="L188" s="30" t="str">
        <f t="shared" si="17"/>
        <v/>
      </c>
      <c r="M188" s="41" t="str">
        <f t="shared" si="20"/>
        <v/>
      </c>
      <c r="N188" s="43" t="str">
        <f t="shared" si="21"/>
        <v/>
      </c>
      <c r="O188" s="44"/>
      <c r="P188" s="115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si="18"/>
        <v/>
      </c>
      <c r="J189" s="30" t="str">
        <f t="shared" si="19"/>
        <v/>
      </c>
      <c r="K189" s="30" t="str">
        <f t="shared" si="16"/>
        <v/>
      </c>
      <c r="L189" s="30" t="str">
        <f t="shared" si="17"/>
        <v/>
      </c>
      <c r="M189" s="41" t="str">
        <f t="shared" si="20"/>
        <v/>
      </c>
      <c r="N189" s="43" t="str">
        <f t="shared" si="21"/>
        <v/>
      </c>
      <c r="O189" s="44"/>
      <c r="P189" s="115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si="18"/>
        <v/>
      </c>
      <c r="J190" s="30" t="str">
        <f t="shared" si="19"/>
        <v/>
      </c>
      <c r="K190" s="30" t="str">
        <f t="shared" si="16"/>
        <v/>
      </c>
      <c r="L190" s="30" t="str">
        <f t="shared" si="17"/>
        <v/>
      </c>
      <c r="M190" s="41" t="str">
        <f t="shared" si="20"/>
        <v/>
      </c>
      <c r="N190" s="43" t="str">
        <f t="shared" si="21"/>
        <v/>
      </c>
      <c r="O190" s="44"/>
      <c r="P190" s="115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si="18"/>
        <v/>
      </c>
      <c r="J191" s="30" t="str">
        <f t="shared" si="19"/>
        <v/>
      </c>
      <c r="K191" s="30" t="str">
        <f t="shared" si="16"/>
        <v/>
      </c>
      <c r="L191" s="30" t="str">
        <f t="shared" si="17"/>
        <v/>
      </c>
      <c r="M191" s="41" t="str">
        <f t="shared" si="20"/>
        <v/>
      </c>
      <c r="N191" s="43" t="str">
        <f t="shared" si="21"/>
        <v/>
      </c>
      <c r="O191" s="44"/>
      <c r="P191" s="115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si="18"/>
        <v/>
      </c>
      <c r="J192" s="30" t="str">
        <f t="shared" si="19"/>
        <v/>
      </c>
      <c r="K192" s="30" t="str">
        <f t="shared" si="16"/>
        <v/>
      </c>
      <c r="L192" s="30" t="str">
        <f t="shared" si="17"/>
        <v/>
      </c>
      <c r="M192" s="41" t="str">
        <f t="shared" si="20"/>
        <v/>
      </c>
      <c r="N192" s="43" t="str">
        <f t="shared" si="21"/>
        <v/>
      </c>
      <c r="O192" s="44"/>
      <c r="P192" s="115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si="18"/>
        <v/>
      </c>
      <c r="J193" s="30" t="str">
        <f t="shared" si="19"/>
        <v/>
      </c>
      <c r="K193" s="30" t="str">
        <f t="shared" si="16"/>
        <v/>
      </c>
      <c r="L193" s="30" t="str">
        <f t="shared" si="17"/>
        <v/>
      </c>
      <c r="M193" s="41" t="str">
        <f t="shared" si="20"/>
        <v/>
      </c>
      <c r="N193" s="43" t="str">
        <f t="shared" si="21"/>
        <v/>
      </c>
      <c r="O193" s="44"/>
      <c r="P193" s="115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si="18"/>
        <v/>
      </c>
      <c r="J194" s="30" t="str">
        <f t="shared" si="19"/>
        <v/>
      </c>
      <c r="K194" s="30" t="str">
        <f t="shared" si="16"/>
        <v/>
      </c>
      <c r="L194" s="30" t="str">
        <f t="shared" si="17"/>
        <v/>
      </c>
      <c r="M194" s="41" t="str">
        <f t="shared" si="20"/>
        <v/>
      </c>
      <c r="N194" s="43" t="str">
        <f t="shared" si="21"/>
        <v/>
      </c>
      <c r="O194" s="44"/>
      <c r="P194" s="115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si="18"/>
        <v/>
      </c>
      <c r="J195" s="30" t="str">
        <f t="shared" si="19"/>
        <v/>
      </c>
      <c r="K195" s="30" t="str">
        <f t="shared" si="16"/>
        <v/>
      </c>
      <c r="L195" s="30" t="str">
        <f t="shared" si="17"/>
        <v/>
      </c>
      <c r="M195" s="41" t="str">
        <f t="shared" si="20"/>
        <v/>
      </c>
      <c r="N195" s="43" t="str">
        <f t="shared" si="21"/>
        <v/>
      </c>
      <c r="O195" s="44"/>
      <c r="P195" s="115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si="18"/>
        <v/>
      </c>
      <c r="J196" s="30" t="str">
        <f t="shared" si="19"/>
        <v/>
      </c>
      <c r="K196" s="30" t="str">
        <f t="shared" si="16"/>
        <v/>
      </c>
      <c r="L196" s="30" t="str">
        <f t="shared" si="17"/>
        <v/>
      </c>
      <c r="M196" s="41" t="str">
        <f t="shared" si="20"/>
        <v/>
      </c>
      <c r="N196" s="43" t="str">
        <f t="shared" si="21"/>
        <v/>
      </c>
      <c r="O196" s="44"/>
      <c r="P196" s="115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si="18"/>
        <v/>
      </c>
      <c r="J197" s="30" t="str">
        <f t="shared" si="19"/>
        <v/>
      </c>
      <c r="K197" s="30" t="str">
        <f t="shared" ref="K197:K255" si="22">IF($H197&lt;&gt;"",IF($H197="QUALIFIED",K196+1,K196),"")</f>
        <v/>
      </c>
      <c r="L197" s="30" t="str">
        <f t="shared" ref="L197:L255" si="23">IF($H197&lt;&gt;"",IF($H197="NOT QUALIFIED",L196+1,L196),"")</f>
        <v/>
      </c>
      <c r="M197" s="41" t="str">
        <f t="shared" si="20"/>
        <v/>
      </c>
      <c r="N197" s="43" t="str">
        <f t="shared" si="21"/>
        <v/>
      </c>
      <c r="O197" s="44"/>
      <c r="P197" s="115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si="18"/>
        <v/>
      </c>
      <c r="J198" s="30" t="str">
        <f t="shared" si="19"/>
        <v/>
      </c>
      <c r="K198" s="30" t="str">
        <f t="shared" si="22"/>
        <v/>
      </c>
      <c r="L198" s="30" t="str">
        <f t="shared" si="23"/>
        <v/>
      </c>
      <c r="M198" s="41" t="str">
        <f t="shared" si="20"/>
        <v/>
      </c>
      <c r="N198" s="43" t="str">
        <f t="shared" si="21"/>
        <v/>
      </c>
      <c r="O198" s="44"/>
      <c r="P198" s="115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si="18"/>
        <v/>
      </c>
      <c r="J199" s="30" t="str">
        <f t="shared" si="19"/>
        <v/>
      </c>
      <c r="K199" s="30" t="str">
        <f t="shared" si="22"/>
        <v/>
      </c>
      <c r="L199" s="30" t="str">
        <f t="shared" si="23"/>
        <v/>
      </c>
      <c r="M199" s="41" t="str">
        <f t="shared" si="20"/>
        <v/>
      </c>
      <c r="N199" s="43" t="str">
        <f t="shared" si="21"/>
        <v/>
      </c>
      <c r="O199" s="44"/>
      <c r="P199" s="115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si="18"/>
        <v/>
      </c>
      <c r="J200" s="30" t="str">
        <f t="shared" si="19"/>
        <v/>
      </c>
      <c r="K200" s="30" t="str">
        <f t="shared" si="22"/>
        <v/>
      </c>
      <c r="L200" s="30" t="str">
        <f t="shared" si="23"/>
        <v/>
      </c>
      <c r="M200" s="41" t="str">
        <f t="shared" si="20"/>
        <v/>
      </c>
      <c r="N200" s="43" t="str">
        <f t="shared" si="21"/>
        <v/>
      </c>
      <c r="O200" s="44"/>
      <c r="P200" s="115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si="18"/>
        <v/>
      </c>
      <c r="J201" s="30" t="str">
        <f t="shared" si="19"/>
        <v/>
      </c>
      <c r="K201" s="30" t="str">
        <f t="shared" si="22"/>
        <v/>
      </c>
      <c r="L201" s="30" t="str">
        <f t="shared" si="23"/>
        <v/>
      </c>
      <c r="M201" s="41" t="str">
        <f t="shared" si="20"/>
        <v/>
      </c>
      <c r="N201" s="43" t="str">
        <f t="shared" si="21"/>
        <v/>
      </c>
      <c r="O201" s="44"/>
      <c r="P201" s="115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si="18"/>
        <v/>
      </c>
      <c r="J202" s="30" t="str">
        <f t="shared" si="19"/>
        <v/>
      </c>
      <c r="K202" s="30" t="str">
        <f t="shared" si="22"/>
        <v/>
      </c>
      <c r="L202" s="30" t="str">
        <f t="shared" si="23"/>
        <v/>
      </c>
      <c r="M202" s="41" t="str">
        <f t="shared" si="20"/>
        <v/>
      </c>
      <c r="N202" s="43" t="str">
        <f t="shared" si="21"/>
        <v/>
      </c>
      <c r="O202" s="44"/>
      <c r="P202" s="115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si="18"/>
        <v/>
      </c>
      <c r="J203" s="30" t="str">
        <f t="shared" si="19"/>
        <v/>
      </c>
      <c r="K203" s="30" t="str">
        <f t="shared" si="22"/>
        <v/>
      </c>
      <c r="L203" s="30" t="str">
        <f t="shared" si="23"/>
        <v/>
      </c>
      <c r="M203" s="41" t="str">
        <f t="shared" si="20"/>
        <v/>
      </c>
      <c r="N203" s="43" t="str">
        <f t="shared" si="21"/>
        <v/>
      </c>
      <c r="O203" s="44"/>
      <c r="P203" s="115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si="18"/>
        <v/>
      </c>
      <c r="J204" s="30" t="str">
        <f t="shared" si="19"/>
        <v/>
      </c>
      <c r="K204" s="30" t="str">
        <f t="shared" si="22"/>
        <v/>
      </c>
      <c r="L204" s="30" t="str">
        <f t="shared" si="23"/>
        <v/>
      </c>
      <c r="M204" s="41" t="str">
        <f t="shared" si="20"/>
        <v/>
      </c>
      <c r="N204" s="43" t="str">
        <f t="shared" si="21"/>
        <v/>
      </c>
      <c r="O204" s="44"/>
      <c r="P204" s="115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si="18"/>
        <v/>
      </c>
      <c r="J205" s="30" t="str">
        <f t="shared" si="19"/>
        <v/>
      </c>
      <c r="K205" s="30" t="str">
        <f t="shared" si="22"/>
        <v/>
      </c>
      <c r="L205" s="30" t="str">
        <f t="shared" si="23"/>
        <v/>
      </c>
      <c r="M205" s="41" t="str">
        <f t="shared" si="20"/>
        <v/>
      </c>
      <c r="N205" s="43" t="str">
        <f t="shared" si="21"/>
        <v/>
      </c>
      <c r="O205" s="44"/>
      <c r="P205" s="115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si="18"/>
        <v/>
      </c>
      <c r="J206" s="30" t="str">
        <f t="shared" si="19"/>
        <v/>
      </c>
      <c r="K206" s="30" t="str">
        <f t="shared" si="22"/>
        <v/>
      </c>
      <c r="L206" s="30" t="str">
        <f t="shared" si="23"/>
        <v/>
      </c>
      <c r="M206" s="41" t="str">
        <f t="shared" si="20"/>
        <v/>
      </c>
      <c r="N206" s="43" t="str">
        <f t="shared" si="21"/>
        <v/>
      </c>
      <c r="O206" s="44"/>
      <c r="P206" s="115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si="18"/>
        <v/>
      </c>
      <c r="J207" s="30" t="str">
        <f t="shared" si="19"/>
        <v/>
      </c>
      <c r="K207" s="30" t="str">
        <f t="shared" si="22"/>
        <v/>
      </c>
      <c r="L207" s="30" t="str">
        <f t="shared" si="23"/>
        <v/>
      </c>
      <c r="M207" s="41" t="str">
        <f t="shared" si="20"/>
        <v/>
      </c>
      <c r="N207" s="43" t="str">
        <f t="shared" si="21"/>
        <v/>
      </c>
      <c r="O207" s="44"/>
      <c r="P207" s="115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si="18"/>
        <v/>
      </c>
      <c r="J208" s="30" t="str">
        <f t="shared" si="19"/>
        <v/>
      </c>
      <c r="K208" s="30" t="str">
        <f t="shared" si="22"/>
        <v/>
      </c>
      <c r="L208" s="30" t="str">
        <f t="shared" si="23"/>
        <v/>
      </c>
      <c r="M208" s="41" t="str">
        <f t="shared" si="20"/>
        <v/>
      </c>
      <c r="N208" s="43" t="str">
        <f t="shared" si="21"/>
        <v/>
      </c>
      <c r="O208" s="44"/>
      <c r="P208" s="115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si="18"/>
        <v/>
      </c>
      <c r="J209" s="30" t="str">
        <f t="shared" si="19"/>
        <v/>
      </c>
      <c r="K209" s="30" t="str">
        <f t="shared" si="22"/>
        <v/>
      </c>
      <c r="L209" s="30" t="str">
        <f t="shared" si="23"/>
        <v/>
      </c>
      <c r="M209" s="41" t="str">
        <f t="shared" si="20"/>
        <v/>
      </c>
      <c r="N209" s="43" t="str">
        <f t="shared" si="21"/>
        <v/>
      </c>
      <c r="O209" s="44"/>
      <c r="P209" s="115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si="18"/>
        <v/>
      </c>
      <c r="J210" s="30" t="str">
        <f t="shared" si="19"/>
        <v/>
      </c>
      <c r="K210" s="30" t="str">
        <f t="shared" si="22"/>
        <v/>
      </c>
      <c r="L210" s="30" t="str">
        <f t="shared" si="23"/>
        <v/>
      </c>
      <c r="M210" s="41" t="str">
        <f t="shared" si="20"/>
        <v/>
      </c>
      <c r="N210" s="43" t="str">
        <f t="shared" si="21"/>
        <v/>
      </c>
      <c r="O210" s="44"/>
      <c r="P210" s="115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si="18"/>
        <v/>
      </c>
      <c r="J211" s="30" t="str">
        <f t="shared" si="19"/>
        <v/>
      </c>
      <c r="K211" s="30" t="str">
        <f t="shared" si="22"/>
        <v/>
      </c>
      <c r="L211" s="30" t="str">
        <f t="shared" si="23"/>
        <v/>
      </c>
      <c r="M211" s="41" t="str">
        <f t="shared" si="20"/>
        <v/>
      </c>
      <c r="N211" s="43" t="str">
        <f t="shared" si="21"/>
        <v/>
      </c>
      <c r="O211" s="44"/>
      <c r="P211" s="115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si="18"/>
        <v/>
      </c>
      <c r="J212" s="30" t="str">
        <f t="shared" si="19"/>
        <v/>
      </c>
      <c r="K212" s="30" t="str">
        <f t="shared" si="22"/>
        <v/>
      </c>
      <c r="L212" s="30" t="str">
        <f t="shared" si="23"/>
        <v/>
      </c>
      <c r="M212" s="41" t="str">
        <f t="shared" si="20"/>
        <v/>
      </c>
      <c r="N212" s="43" t="str">
        <f t="shared" si="21"/>
        <v/>
      </c>
      <c r="O212" s="44"/>
      <c r="P212" s="115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si="18"/>
        <v/>
      </c>
      <c r="J213" s="30" t="str">
        <f t="shared" si="19"/>
        <v/>
      </c>
      <c r="K213" s="30" t="str">
        <f t="shared" si="22"/>
        <v/>
      </c>
      <c r="L213" s="30" t="str">
        <f t="shared" si="23"/>
        <v/>
      </c>
      <c r="M213" s="41" t="str">
        <f t="shared" si="20"/>
        <v/>
      </c>
      <c r="N213" s="43" t="str">
        <f t="shared" si="21"/>
        <v/>
      </c>
      <c r="O213" s="44"/>
      <c r="P213" s="115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si="18"/>
        <v/>
      </c>
      <c r="J214" s="30" t="str">
        <f t="shared" si="19"/>
        <v/>
      </c>
      <c r="K214" s="30" t="str">
        <f t="shared" si="22"/>
        <v/>
      </c>
      <c r="L214" s="30" t="str">
        <f t="shared" si="23"/>
        <v/>
      </c>
      <c r="M214" s="41" t="str">
        <f t="shared" si="20"/>
        <v/>
      </c>
      <c r="N214" s="43" t="str">
        <f t="shared" si="21"/>
        <v/>
      </c>
      <c r="O214" s="44"/>
      <c r="P214" s="115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ref="I215:I255" si="24">IF($H215&lt;&gt;"",IF($H215=I$2,I214+1,I214),"")</f>
        <v/>
      </c>
      <c r="J215" s="30" t="str">
        <f t="shared" ref="J215:J255" si="25">IF($H215&lt;&gt;"",IF($H215=J$2,J214+1,J214),"")</f>
        <v/>
      </c>
      <c r="K215" s="30" t="str">
        <f t="shared" si="22"/>
        <v/>
      </c>
      <c r="L215" s="30" t="str">
        <f t="shared" si="23"/>
        <v/>
      </c>
      <c r="M215" s="41" t="str">
        <f t="shared" ref="M215:M255" si="26">IF($H215&lt;&gt;"",SUM(I215:L215),"")</f>
        <v/>
      </c>
      <c r="N215" s="43" t="str">
        <f t="shared" ref="N215:N255" si="27">IF(AND(M215&lt;&gt;0,M215&lt;&gt;""),SUM(I215/M215),"")</f>
        <v/>
      </c>
      <c r="O215" s="44"/>
      <c r="P215" s="115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si="24"/>
        <v/>
      </c>
      <c r="J216" s="30" t="str">
        <f t="shared" si="25"/>
        <v/>
      </c>
      <c r="K216" s="30" t="str">
        <f t="shared" si="22"/>
        <v/>
      </c>
      <c r="L216" s="30" t="str">
        <f t="shared" si="23"/>
        <v/>
      </c>
      <c r="M216" s="41" t="str">
        <f t="shared" si="26"/>
        <v/>
      </c>
      <c r="N216" s="43" t="str">
        <f t="shared" si="27"/>
        <v/>
      </c>
      <c r="O216" s="44"/>
      <c r="P216" s="115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si="24"/>
        <v/>
      </c>
      <c r="J217" s="30" t="str">
        <f t="shared" si="25"/>
        <v/>
      </c>
      <c r="K217" s="30" t="str">
        <f t="shared" si="22"/>
        <v/>
      </c>
      <c r="L217" s="30" t="str">
        <f t="shared" si="23"/>
        <v/>
      </c>
      <c r="M217" s="41" t="str">
        <f t="shared" si="26"/>
        <v/>
      </c>
      <c r="N217" s="43" t="str">
        <f t="shared" si="27"/>
        <v/>
      </c>
      <c r="O217" s="44"/>
      <c r="P217" s="115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si="24"/>
        <v/>
      </c>
      <c r="J218" s="30" t="str">
        <f t="shared" si="25"/>
        <v/>
      </c>
      <c r="K218" s="30" t="str">
        <f t="shared" si="22"/>
        <v/>
      </c>
      <c r="L218" s="30" t="str">
        <f t="shared" si="23"/>
        <v/>
      </c>
      <c r="M218" s="41" t="str">
        <f t="shared" si="26"/>
        <v/>
      </c>
      <c r="N218" s="43" t="str">
        <f t="shared" si="27"/>
        <v/>
      </c>
      <c r="O218" s="44"/>
      <c r="P218" s="115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si="24"/>
        <v/>
      </c>
      <c r="J219" s="30" t="str">
        <f t="shared" si="25"/>
        <v/>
      </c>
      <c r="K219" s="30" t="str">
        <f t="shared" si="22"/>
        <v/>
      </c>
      <c r="L219" s="30" t="str">
        <f t="shared" si="23"/>
        <v/>
      </c>
      <c r="M219" s="41" t="str">
        <f t="shared" si="26"/>
        <v/>
      </c>
      <c r="N219" s="43" t="str">
        <f t="shared" si="27"/>
        <v/>
      </c>
      <c r="O219" s="44"/>
      <c r="P219" s="115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si="24"/>
        <v/>
      </c>
      <c r="J220" s="30" t="str">
        <f t="shared" si="25"/>
        <v/>
      </c>
      <c r="K220" s="30" t="str">
        <f t="shared" si="22"/>
        <v/>
      </c>
      <c r="L220" s="30" t="str">
        <f t="shared" si="23"/>
        <v/>
      </c>
      <c r="M220" s="41" t="str">
        <f t="shared" si="26"/>
        <v/>
      </c>
      <c r="N220" s="43" t="str">
        <f t="shared" si="27"/>
        <v/>
      </c>
      <c r="O220" s="44"/>
      <c r="P220" s="115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si="24"/>
        <v/>
      </c>
      <c r="J221" s="30" t="str">
        <f t="shared" si="25"/>
        <v/>
      </c>
      <c r="K221" s="30" t="str">
        <f t="shared" si="22"/>
        <v/>
      </c>
      <c r="L221" s="30" t="str">
        <f t="shared" si="23"/>
        <v/>
      </c>
      <c r="M221" s="41" t="str">
        <f t="shared" si="26"/>
        <v/>
      </c>
      <c r="N221" s="43" t="str">
        <f t="shared" si="27"/>
        <v/>
      </c>
      <c r="O221" s="44"/>
      <c r="P221" s="115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si="24"/>
        <v/>
      </c>
      <c r="J222" s="30" t="str">
        <f t="shared" si="25"/>
        <v/>
      </c>
      <c r="K222" s="30" t="str">
        <f t="shared" si="22"/>
        <v/>
      </c>
      <c r="L222" s="30" t="str">
        <f t="shared" si="23"/>
        <v/>
      </c>
      <c r="M222" s="41" t="str">
        <f t="shared" si="26"/>
        <v/>
      </c>
      <c r="N222" s="43" t="str">
        <f t="shared" si="27"/>
        <v/>
      </c>
      <c r="O222" s="44"/>
      <c r="P222" s="115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si="24"/>
        <v/>
      </c>
      <c r="J223" s="30" t="str">
        <f t="shared" si="25"/>
        <v/>
      </c>
      <c r="K223" s="30" t="str">
        <f t="shared" si="22"/>
        <v/>
      </c>
      <c r="L223" s="30" t="str">
        <f t="shared" si="23"/>
        <v/>
      </c>
      <c r="M223" s="41" t="str">
        <f t="shared" si="26"/>
        <v/>
      </c>
      <c r="N223" s="43" t="str">
        <f t="shared" si="27"/>
        <v/>
      </c>
      <c r="O223" s="44"/>
      <c r="P223" s="115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si="24"/>
        <v/>
      </c>
      <c r="J224" s="30" t="str">
        <f t="shared" si="25"/>
        <v/>
      </c>
      <c r="K224" s="30" t="str">
        <f t="shared" si="22"/>
        <v/>
      </c>
      <c r="L224" s="30" t="str">
        <f t="shared" si="23"/>
        <v/>
      </c>
      <c r="M224" s="41" t="str">
        <f t="shared" si="26"/>
        <v/>
      </c>
      <c r="N224" s="43" t="str">
        <f t="shared" si="27"/>
        <v/>
      </c>
      <c r="O224" s="44"/>
      <c r="P224" s="115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si="24"/>
        <v/>
      </c>
      <c r="J225" s="30" t="str">
        <f t="shared" si="25"/>
        <v/>
      </c>
      <c r="K225" s="30" t="str">
        <f t="shared" si="22"/>
        <v/>
      </c>
      <c r="L225" s="30" t="str">
        <f t="shared" si="23"/>
        <v/>
      </c>
      <c r="M225" s="41" t="str">
        <f t="shared" si="26"/>
        <v/>
      </c>
      <c r="N225" s="43" t="str">
        <f t="shared" si="27"/>
        <v/>
      </c>
      <c r="O225" s="44"/>
      <c r="P225" s="115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si="24"/>
        <v/>
      </c>
      <c r="J226" s="30" t="str">
        <f t="shared" si="25"/>
        <v/>
      </c>
      <c r="K226" s="30" t="str">
        <f t="shared" si="22"/>
        <v/>
      </c>
      <c r="L226" s="30" t="str">
        <f t="shared" si="23"/>
        <v/>
      </c>
      <c r="M226" s="41" t="str">
        <f t="shared" si="26"/>
        <v/>
      </c>
      <c r="N226" s="43" t="str">
        <f t="shared" si="27"/>
        <v/>
      </c>
      <c r="O226" s="44"/>
      <c r="P226" s="115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si="24"/>
        <v/>
      </c>
      <c r="J227" s="30" t="str">
        <f t="shared" si="25"/>
        <v/>
      </c>
      <c r="K227" s="30" t="str">
        <f t="shared" si="22"/>
        <v/>
      </c>
      <c r="L227" s="30" t="str">
        <f t="shared" si="23"/>
        <v/>
      </c>
      <c r="M227" s="41" t="str">
        <f t="shared" si="26"/>
        <v/>
      </c>
      <c r="N227" s="43" t="str">
        <f t="shared" si="27"/>
        <v/>
      </c>
      <c r="O227" s="44"/>
      <c r="P227" s="115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si="24"/>
        <v/>
      </c>
      <c r="J228" s="30" t="str">
        <f t="shared" si="25"/>
        <v/>
      </c>
      <c r="K228" s="30" t="str">
        <f t="shared" si="22"/>
        <v/>
      </c>
      <c r="L228" s="30" t="str">
        <f t="shared" si="23"/>
        <v/>
      </c>
      <c r="M228" s="41" t="str">
        <f t="shared" si="26"/>
        <v/>
      </c>
      <c r="N228" s="43" t="str">
        <f t="shared" si="27"/>
        <v/>
      </c>
      <c r="O228" s="44"/>
      <c r="P228" s="115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si="24"/>
        <v/>
      </c>
      <c r="J229" s="30" t="str">
        <f t="shared" si="25"/>
        <v/>
      </c>
      <c r="K229" s="30" t="str">
        <f t="shared" si="22"/>
        <v/>
      </c>
      <c r="L229" s="30" t="str">
        <f t="shared" si="23"/>
        <v/>
      </c>
      <c r="M229" s="41" t="str">
        <f t="shared" si="26"/>
        <v/>
      </c>
      <c r="N229" s="43" t="str">
        <f t="shared" si="27"/>
        <v/>
      </c>
      <c r="O229" s="44"/>
      <c r="P229" s="115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si="24"/>
        <v/>
      </c>
      <c r="J230" s="30" t="str">
        <f t="shared" si="25"/>
        <v/>
      </c>
      <c r="K230" s="30" t="str">
        <f t="shared" si="22"/>
        <v/>
      </c>
      <c r="L230" s="30" t="str">
        <f t="shared" si="23"/>
        <v/>
      </c>
      <c r="M230" s="41" t="str">
        <f t="shared" si="26"/>
        <v/>
      </c>
      <c r="N230" s="43" t="str">
        <f t="shared" si="27"/>
        <v/>
      </c>
      <c r="O230" s="44"/>
      <c r="P230" s="115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si="24"/>
        <v/>
      </c>
      <c r="J231" s="30" t="str">
        <f t="shared" si="25"/>
        <v/>
      </c>
      <c r="K231" s="30" t="str">
        <f t="shared" si="22"/>
        <v/>
      </c>
      <c r="L231" s="30" t="str">
        <f t="shared" si="23"/>
        <v/>
      </c>
      <c r="M231" s="41" t="str">
        <f t="shared" si="26"/>
        <v/>
      </c>
      <c r="N231" s="43" t="str">
        <f t="shared" si="27"/>
        <v/>
      </c>
      <c r="O231" s="44"/>
      <c r="P231" s="115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si="24"/>
        <v/>
      </c>
      <c r="J232" s="30" t="str">
        <f t="shared" si="25"/>
        <v/>
      </c>
      <c r="K232" s="30" t="str">
        <f t="shared" si="22"/>
        <v/>
      </c>
      <c r="L232" s="30" t="str">
        <f t="shared" si="23"/>
        <v/>
      </c>
      <c r="M232" s="41" t="str">
        <f t="shared" si="26"/>
        <v/>
      </c>
      <c r="N232" s="43" t="str">
        <f t="shared" si="27"/>
        <v/>
      </c>
      <c r="O232" s="44"/>
      <c r="P232" s="115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si="24"/>
        <v/>
      </c>
      <c r="J233" s="30" t="str">
        <f t="shared" si="25"/>
        <v/>
      </c>
      <c r="K233" s="30" t="str">
        <f t="shared" si="22"/>
        <v/>
      </c>
      <c r="L233" s="30" t="str">
        <f t="shared" si="23"/>
        <v/>
      </c>
      <c r="M233" s="41" t="str">
        <f t="shared" si="26"/>
        <v/>
      </c>
      <c r="N233" s="43" t="str">
        <f t="shared" si="27"/>
        <v/>
      </c>
      <c r="O233" s="44"/>
      <c r="P233" s="115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si="24"/>
        <v/>
      </c>
      <c r="J234" s="30" t="str">
        <f t="shared" si="25"/>
        <v/>
      </c>
      <c r="K234" s="30" t="str">
        <f t="shared" si="22"/>
        <v/>
      </c>
      <c r="L234" s="30" t="str">
        <f t="shared" si="23"/>
        <v/>
      </c>
      <c r="M234" s="41" t="str">
        <f t="shared" si="26"/>
        <v/>
      </c>
      <c r="N234" s="43" t="str">
        <f t="shared" si="27"/>
        <v/>
      </c>
      <c r="O234" s="44"/>
      <c r="P234" s="115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si="24"/>
        <v/>
      </c>
      <c r="J235" s="30" t="str">
        <f t="shared" si="25"/>
        <v/>
      </c>
      <c r="K235" s="30" t="str">
        <f t="shared" si="22"/>
        <v/>
      </c>
      <c r="L235" s="30" t="str">
        <f t="shared" si="23"/>
        <v/>
      </c>
      <c r="M235" s="41" t="str">
        <f t="shared" si="26"/>
        <v/>
      </c>
      <c r="N235" s="43" t="str">
        <f t="shared" si="27"/>
        <v/>
      </c>
      <c r="O235" s="44"/>
      <c r="P235" s="115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si="24"/>
        <v/>
      </c>
      <c r="J236" s="30" t="str">
        <f t="shared" si="25"/>
        <v/>
      </c>
      <c r="K236" s="30" t="str">
        <f t="shared" si="22"/>
        <v/>
      </c>
      <c r="L236" s="30" t="str">
        <f t="shared" si="23"/>
        <v/>
      </c>
      <c r="M236" s="41" t="str">
        <f t="shared" si="26"/>
        <v/>
      </c>
      <c r="N236" s="43" t="str">
        <f t="shared" si="27"/>
        <v/>
      </c>
      <c r="O236" s="44"/>
      <c r="P236" s="115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si="24"/>
        <v/>
      </c>
      <c r="J237" s="30" t="str">
        <f t="shared" si="25"/>
        <v/>
      </c>
      <c r="K237" s="30" t="str">
        <f t="shared" si="22"/>
        <v/>
      </c>
      <c r="L237" s="30" t="str">
        <f t="shared" si="23"/>
        <v/>
      </c>
      <c r="M237" s="41" t="str">
        <f t="shared" si="26"/>
        <v/>
      </c>
      <c r="N237" s="43" t="str">
        <f t="shared" si="27"/>
        <v/>
      </c>
      <c r="O237" s="44"/>
      <c r="P237" s="115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si="24"/>
        <v/>
      </c>
      <c r="J238" s="30" t="str">
        <f t="shared" si="25"/>
        <v/>
      </c>
      <c r="K238" s="30" t="str">
        <f t="shared" si="22"/>
        <v/>
      </c>
      <c r="L238" s="30" t="str">
        <f t="shared" si="23"/>
        <v/>
      </c>
      <c r="M238" s="41" t="str">
        <f t="shared" si="26"/>
        <v/>
      </c>
      <c r="N238" s="43" t="str">
        <f t="shared" si="27"/>
        <v/>
      </c>
      <c r="O238" s="44"/>
      <c r="P238" s="115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si="24"/>
        <v/>
      </c>
      <c r="J239" s="30" t="str">
        <f t="shared" si="25"/>
        <v/>
      </c>
      <c r="K239" s="30" t="str">
        <f t="shared" si="22"/>
        <v/>
      </c>
      <c r="L239" s="30" t="str">
        <f t="shared" si="23"/>
        <v/>
      </c>
      <c r="M239" s="41" t="str">
        <f t="shared" si="26"/>
        <v/>
      </c>
      <c r="N239" s="43" t="str">
        <f t="shared" si="27"/>
        <v/>
      </c>
      <c r="O239" s="44"/>
      <c r="P239" s="115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si="24"/>
        <v/>
      </c>
      <c r="J240" s="30" t="str">
        <f t="shared" si="25"/>
        <v/>
      </c>
      <c r="K240" s="30" t="str">
        <f t="shared" si="22"/>
        <v/>
      </c>
      <c r="L240" s="30" t="str">
        <f t="shared" si="23"/>
        <v/>
      </c>
      <c r="M240" s="41" t="str">
        <f t="shared" si="26"/>
        <v/>
      </c>
      <c r="N240" s="43" t="str">
        <f t="shared" si="27"/>
        <v/>
      </c>
      <c r="O240" s="44"/>
      <c r="P240" s="115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si="24"/>
        <v/>
      </c>
      <c r="J241" s="30" t="str">
        <f t="shared" si="25"/>
        <v/>
      </c>
      <c r="K241" s="30" t="str">
        <f t="shared" si="22"/>
        <v/>
      </c>
      <c r="L241" s="30" t="str">
        <f t="shared" si="23"/>
        <v/>
      </c>
      <c r="M241" s="41" t="str">
        <f t="shared" si="26"/>
        <v/>
      </c>
      <c r="N241" s="43" t="str">
        <f t="shared" si="27"/>
        <v/>
      </c>
      <c r="O241" s="44"/>
      <c r="P241" s="115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si="24"/>
        <v/>
      </c>
      <c r="J242" s="30" t="str">
        <f t="shared" si="25"/>
        <v/>
      </c>
      <c r="K242" s="30" t="str">
        <f t="shared" si="22"/>
        <v/>
      </c>
      <c r="L242" s="30" t="str">
        <f t="shared" si="23"/>
        <v/>
      </c>
      <c r="M242" s="41" t="str">
        <f t="shared" si="26"/>
        <v/>
      </c>
      <c r="N242" s="43" t="str">
        <f t="shared" si="27"/>
        <v/>
      </c>
      <c r="O242" s="44"/>
      <c r="P242" s="115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si="24"/>
        <v/>
      </c>
      <c r="J243" s="30" t="str">
        <f t="shared" si="25"/>
        <v/>
      </c>
      <c r="K243" s="30" t="str">
        <f t="shared" si="22"/>
        <v/>
      </c>
      <c r="L243" s="30" t="str">
        <f t="shared" si="23"/>
        <v/>
      </c>
      <c r="M243" s="41" t="str">
        <f t="shared" si="26"/>
        <v/>
      </c>
      <c r="N243" s="43" t="str">
        <f t="shared" si="27"/>
        <v/>
      </c>
      <c r="O243" s="44"/>
      <c r="P243" s="115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si="24"/>
        <v/>
      </c>
      <c r="J244" s="30" t="str">
        <f t="shared" si="25"/>
        <v/>
      </c>
      <c r="K244" s="30" t="str">
        <f t="shared" si="22"/>
        <v/>
      </c>
      <c r="L244" s="30" t="str">
        <f t="shared" si="23"/>
        <v/>
      </c>
      <c r="M244" s="41" t="str">
        <f t="shared" si="26"/>
        <v/>
      </c>
      <c r="N244" s="43" t="str">
        <f t="shared" si="27"/>
        <v/>
      </c>
      <c r="O244" s="44"/>
      <c r="P244" s="115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si="24"/>
        <v/>
      </c>
      <c r="J245" s="30" t="str">
        <f t="shared" si="25"/>
        <v/>
      </c>
      <c r="K245" s="30" t="str">
        <f t="shared" si="22"/>
        <v/>
      </c>
      <c r="L245" s="30" t="str">
        <f t="shared" si="23"/>
        <v/>
      </c>
      <c r="M245" s="41" t="str">
        <f t="shared" si="26"/>
        <v/>
      </c>
      <c r="N245" s="43" t="str">
        <f t="shared" si="27"/>
        <v/>
      </c>
      <c r="O245" s="44"/>
      <c r="P245" s="115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si="24"/>
        <v/>
      </c>
      <c r="J246" s="30" t="str">
        <f t="shared" si="25"/>
        <v/>
      </c>
      <c r="K246" s="30" t="str">
        <f t="shared" si="22"/>
        <v/>
      </c>
      <c r="L246" s="30" t="str">
        <f t="shared" si="23"/>
        <v/>
      </c>
      <c r="M246" s="41" t="str">
        <f t="shared" si="26"/>
        <v/>
      </c>
      <c r="N246" s="43" t="str">
        <f t="shared" si="27"/>
        <v/>
      </c>
      <c r="O246" s="44"/>
      <c r="P246" s="115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si="24"/>
        <v/>
      </c>
      <c r="J247" s="30" t="str">
        <f t="shared" si="25"/>
        <v/>
      </c>
      <c r="K247" s="30" t="str">
        <f t="shared" si="22"/>
        <v/>
      </c>
      <c r="L247" s="30" t="str">
        <f t="shared" si="23"/>
        <v/>
      </c>
      <c r="M247" s="41" t="str">
        <f t="shared" si="26"/>
        <v/>
      </c>
      <c r="N247" s="43" t="str">
        <f t="shared" si="27"/>
        <v/>
      </c>
      <c r="O247" s="44"/>
      <c r="P247" s="115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si="24"/>
        <v/>
      </c>
      <c r="J248" s="30" t="str">
        <f t="shared" si="25"/>
        <v/>
      </c>
      <c r="K248" s="30" t="str">
        <f t="shared" si="22"/>
        <v/>
      </c>
      <c r="L248" s="30" t="str">
        <f t="shared" si="23"/>
        <v/>
      </c>
      <c r="M248" s="41" t="str">
        <f t="shared" si="26"/>
        <v/>
      </c>
      <c r="N248" s="43" t="str">
        <f t="shared" si="27"/>
        <v/>
      </c>
      <c r="O248" s="44"/>
      <c r="P248" s="115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si="24"/>
        <v/>
      </c>
      <c r="J249" s="30" t="str">
        <f t="shared" si="25"/>
        <v/>
      </c>
      <c r="K249" s="30" t="str">
        <f t="shared" si="22"/>
        <v/>
      </c>
      <c r="L249" s="30" t="str">
        <f t="shared" si="23"/>
        <v/>
      </c>
      <c r="M249" s="41" t="str">
        <f t="shared" si="26"/>
        <v/>
      </c>
      <c r="N249" s="43" t="str">
        <f t="shared" si="27"/>
        <v/>
      </c>
      <c r="O249" s="44"/>
      <c r="P249" s="115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si="24"/>
        <v/>
      </c>
      <c r="J250" s="30" t="str">
        <f t="shared" si="25"/>
        <v/>
      </c>
      <c r="K250" s="30" t="str">
        <f t="shared" si="22"/>
        <v/>
      </c>
      <c r="L250" s="30" t="str">
        <f t="shared" si="23"/>
        <v/>
      </c>
      <c r="M250" s="41" t="str">
        <f t="shared" si="26"/>
        <v/>
      </c>
      <c r="N250" s="43" t="str">
        <f t="shared" si="27"/>
        <v/>
      </c>
      <c r="O250" s="44"/>
      <c r="P250" s="115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si="24"/>
        <v/>
      </c>
      <c r="J251" s="30" t="str">
        <f t="shared" si="25"/>
        <v/>
      </c>
      <c r="K251" s="30" t="str">
        <f t="shared" si="22"/>
        <v/>
      </c>
      <c r="L251" s="30" t="str">
        <f t="shared" si="23"/>
        <v/>
      </c>
      <c r="M251" s="41" t="str">
        <f t="shared" si="26"/>
        <v/>
      </c>
      <c r="N251" s="43" t="str">
        <f t="shared" si="27"/>
        <v/>
      </c>
      <c r="O251" s="44"/>
      <c r="P251" s="115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si="24"/>
        <v/>
      </c>
      <c r="J252" s="30" t="str">
        <f t="shared" si="25"/>
        <v/>
      </c>
      <c r="K252" s="30" t="str">
        <f t="shared" si="22"/>
        <v/>
      </c>
      <c r="L252" s="30" t="str">
        <f t="shared" si="23"/>
        <v/>
      </c>
      <c r="M252" s="41" t="str">
        <f t="shared" si="26"/>
        <v/>
      </c>
      <c r="N252" s="43" t="str">
        <f t="shared" si="27"/>
        <v/>
      </c>
      <c r="O252" s="44"/>
      <c r="P252" s="115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si="24"/>
        <v/>
      </c>
      <c r="J253" s="30" t="str">
        <f t="shared" si="25"/>
        <v/>
      </c>
      <c r="K253" s="30" t="str">
        <f t="shared" si="22"/>
        <v/>
      </c>
      <c r="L253" s="30" t="str">
        <f t="shared" si="23"/>
        <v/>
      </c>
      <c r="M253" s="41" t="str">
        <f t="shared" si="26"/>
        <v/>
      </c>
      <c r="N253" s="43" t="str">
        <f t="shared" si="27"/>
        <v/>
      </c>
      <c r="O253" s="44"/>
      <c r="P253" s="115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si="24"/>
        <v/>
      </c>
      <c r="J254" s="30" t="str">
        <f t="shared" si="25"/>
        <v/>
      </c>
      <c r="K254" s="30" t="str">
        <f t="shared" si="22"/>
        <v/>
      </c>
      <c r="L254" s="30" t="str">
        <f t="shared" si="23"/>
        <v/>
      </c>
      <c r="M254" s="41" t="str">
        <f t="shared" si="26"/>
        <v/>
      </c>
      <c r="N254" s="43" t="str">
        <f t="shared" si="27"/>
        <v/>
      </c>
      <c r="O254" s="44"/>
      <c r="P254" s="115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si="24"/>
        <v/>
      </c>
      <c r="J255" s="30" t="str">
        <f t="shared" si="25"/>
        <v/>
      </c>
      <c r="K255" s="30" t="str">
        <f t="shared" si="22"/>
        <v/>
      </c>
      <c r="L255" s="30" t="str">
        <f t="shared" si="23"/>
        <v/>
      </c>
      <c r="M255" s="41" t="str">
        <f t="shared" si="26"/>
        <v/>
      </c>
      <c r="N255" s="43" t="str">
        <f t="shared" si="27"/>
        <v/>
      </c>
      <c r="O255" s="44"/>
      <c r="P255" s="115"/>
    </row>
  </sheetData>
  <mergeCells count="1">
    <mergeCell ref="I1:L1"/>
  </mergeCells>
  <conditionalFormatting sqref="N38:O38 N34:O34 N24:O29">
    <cfRule type="cellIs" dxfId="91" priority="6" stopIfTrue="1" operator="equal">
      <formula>1000</formula>
    </cfRule>
    <cfRule type="cellIs" dxfId="90" priority="7" stopIfTrue="1" operator="greaterThanOrEqual">
      <formula>0.33</formula>
    </cfRule>
  </conditionalFormatting>
  <conditionalFormatting sqref="O4:O255">
    <cfRule type="cellIs" dxfId="89" priority="5" stopIfTrue="1" operator="equal">
      <formula>"YES"</formula>
    </cfRule>
  </conditionalFormatting>
  <conditionalFormatting sqref="N3:N255">
    <cfRule type="cellIs" priority="2" stopIfTrue="1" operator="greaterThanOrEqual">
      <formula>1</formula>
    </cfRule>
    <cfRule type="cellIs" dxfId="88" priority="3" stopIfTrue="1" operator="between">
      <formula>0.4999</formula>
      <formula>1</formula>
    </cfRule>
    <cfRule type="colorScale" priority="4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5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 2LT OER PROFILE&amp;R&amp;"Arial,Bold"&amp;12As of &amp;D  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8"/>
  <sheetViews>
    <sheetView zoomScaleNormal="100" workbookViewId="0">
      <selection activeCell="A55" sqref="A55:XFD258"/>
    </sheetView>
  </sheetViews>
  <sheetFormatPr defaultRowHeight="12.75" x14ac:dyDescent="0.2"/>
  <cols>
    <col min="1" max="1" width="16.85546875" style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6.5703125" style="2" bestFit="1" customWidth="1"/>
    <col min="9" max="11" width="11.28515625" style="2" customWidth="1"/>
    <col min="12" max="12" width="12.140625" style="3" customWidth="1"/>
    <col min="13" max="13" width="10.140625" style="3" customWidth="1"/>
    <col min="14" max="14" width="11.140625" style="2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81" customHeight="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19"/>
      <c r="B4" s="20"/>
      <c r="C4" s="21"/>
      <c r="D4" s="22"/>
      <c r="E4" s="23"/>
      <c r="F4" s="27"/>
      <c r="G4" s="39"/>
      <c r="H4" s="31"/>
      <c r="I4" s="30" t="str">
        <f t="shared" ref="I4:I67" si="0">IF($H4&lt;&gt;"",IF($H4=I$2,I3+1,I3),"")</f>
        <v/>
      </c>
      <c r="J4" s="30" t="str">
        <f t="shared" ref="J4:J67" si="1">IF($H4&lt;&gt;"",IF($H4=J$2,J3+1,J3),"")</f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 t="shared" ref="M4:M14" si="2">IF($H4&lt;&gt;"",SUM(I4:L4),"")</f>
        <v/>
      </c>
      <c r="N4" s="43" t="str">
        <f t="shared" ref="N4:N14" si="3">IF(AND(M4&lt;&gt;0,M4&lt;&gt;""),SUM(I4/M4),"")</f>
        <v/>
      </c>
      <c r="O4" s="44"/>
      <c r="P4" s="115"/>
      <c r="Q4" s="2" t="s">
        <v>13</v>
      </c>
    </row>
    <row r="5" spans="1:17" x14ac:dyDescent="0.2">
      <c r="A5" s="19"/>
      <c r="B5" s="20"/>
      <c r="C5" s="22"/>
      <c r="D5" s="26"/>
      <c r="E5" s="23" t="s">
        <v>3</v>
      </c>
      <c r="F5" s="27"/>
      <c r="G5" s="39"/>
      <c r="H5" s="31"/>
      <c r="I5" s="30" t="str">
        <f t="shared" si="0"/>
        <v/>
      </c>
      <c r="J5" s="30" t="str">
        <f t="shared" si="1"/>
        <v/>
      </c>
      <c r="K5" s="30" t="str">
        <f t="shared" ref="K5:K68" si="4">IF($H5&lt;&gt;"",IF($H5="QUALIFIED",K4+1,K4),"")</f>
        <v/>
      </c>
      <c r="L5" s="30" t="str">
        <f t="shared" ref="L5:L68" si="5">IF($H5&lt;&gt;"",IF($H5="NOT QUALIFIED",L4+1,L4),"")</f>
        <v/>
      </c>
      <c r="M5" s="41" t="str">
        <f t="shared" si="2"/>
        <v/>
      </c>
      <c r="N5" s="43" t="str">
        <f t="shared" si="3"/>
        <v/>
      </c>
      <c r="O5" s="44"/>
      <c r="P5" s="115"/>
      <c r="Q5" s="2" t="s">
        <v>15</v>
      </c>
    </row>
    <row r="6" spans="1:17" x14ac:dyDescent="0.2">
      <c r="A6" s="28"/>
      <c r="B6" s="20"/>
      <c r="C6" s="22"/>
      <c r="D6" s="26"/>
      <c r="E6" s="23" t="s">
        <v>3</v>
      </c>
      <c r="F6" s="24"/>
      <c r="G6" s="39"/>
      <c r="H6" s="31"/>
      <c r="I6" s="30" t="str">
        <f t="shared" si="0"/>
        <v/>
      </c>
      <c r="J6" s="30" t="str">
        <f t="shared" si="1"/>
        <v/>
      </c>
      <c r="K6" s="30" t="str">
        <f t="shared" si="4"/>
        <v/>
      </c>
      <c r="L6" s="30" t="str">
        <f t="shared" si="5"/>
        <v/>
      </c>
      <c r="M6" s="41" t="str">
        <f t="shared" si="2"/>
        <v/>
      </c>
      <c r="N6" s="43" t="str">
        <f t="shared" si="3"/>
        <v/>
      </c>
      <c r="O6" s="44"/>
      <c r="P6" s="115"/>
      <c r="Q6" s="2" t="s">
        <v>16</v>
      </c>
    </row>
    <row r="7" spans="1:17" x14ac:dyDescent="0.2">
      <c r="A7" s="28"/>
      <c r="B7" s="20"/>
      <c r="C7" s="22"/>
      <c r="D7" s="26"/>
      <c r="E7" s="23" t="s">
        <v>3</v>
      </c>
      <c r="F7" s="24"/>
      <c r="G7" s="39"/>
      <c r="H7" s="31"/>
      <c r="I7" s="30" t="str">
        <f t="shared" si="0"/>
        <v/>
      </c>
      <c r="J7" s="30" t="str">
        <f t="shared" si="1"/>
        <v/>
      </c>
      <c r="K7" s="30" t="str">
        <f t="shared" si="4"/>
        <v/>
      </c>
      <c r="L7" s="30" t="str">
        <f t="shared" si="5"/>
        <v/>
      </c>
      <c r="M7" s="41" t="str">
        <f t="shared" si="2"/>
        <v/>
      </c>
      <c r="N7" s="43" t="str">
        <f t="shared" si="3"/>
        <v/>
      </c>
      <c r="O7" s="44"/>
      <c r="P7" s="115"/>
    </row>
    <row r="8" spans="1:17" x14ac:dyDescent="0.2">
      <c r="A8" s="28"/>
      <c r="B8" s="20"/>
      <c r="C8" s="22"/>
      <c r="D8" s="26"/>
      <c r="E8" s="23" t="s">
        <v>3</v>
      </c>
      <c r="F8" s="24"/>
      <c r="G8" s="39"/>
      <c r="H8" s="31"/>
      <c r="I8" s="30" t="str">
        <f t="shared" si="0"/>
        <v/>
      </c>
      <c r="J8" s="30" t="str">
        <f t="shared" si="1"/>
        <v/>
      </c>
      <c r="K8" s="30" t="str">
        <f t="shared" si="4"/>
        <v/>
      </c>
      <c r="L8" s="30" t="str">
        <f t="shared" si="5"/>
        <v/>
      </c>
      <c r="M8" s="41" t="str">
        <f t="shared" si="2"/>
        <v/>
      </c>
      <c r="N8" s="43" t="str">
        <f t="shared" si="3"/>
        <v/>
      </c>
      <c r="O8" s="44"/>
      <c r="P8" s="115"/>
    </row>
    <row r="9" spans="1:17" x14ac:dyDescent="0.2">
      <c r="A9" s="28"/>
      <c r="B9" s="20"/>
      <c r="C9" s="22"/>
      <c r="D9" s="26"/>
      <c r="E9" s="23" t="s">
        <v>3</v>
      </c>
      <c r="F9" s="24"/>
      <c r="G9" s="39"/>
      <c r="H9" s="31"/>
      <c r="I9" s="30" t="str">
        <f t="shared" si="0"/>
        <v/>
      </c>
      <c r="J9" s="30" t="str">
        <f t="shared" si="1"/>
        <v/>
      </c>
      <c r="K9" s="30" t="str">
        <f t="shared" si="4"/>
        <v/>
      </c>
      <c r="L9" s="30" t="str">
        <f t="shared" si="5"/>
        <v/>
      </c>
      <c r="M9" s="41" t="str">
        <f t="shared" si="2"/>
        <v/>
      </c>
      <c r="N9" s="43" t="str">
        <f t="shared" si="3"/>
        <v/>
      </c>
      <c r="O9" s="44"/>
      <c r="P9" s="115"/>
    </row>
    <row r="10" spans="1:17" x14ac:dyDescent="0.2">
      <c r="A10" s="28"/>
      <c r="B10" s="20"/>
      <c r="C10" s="22"/>
      <c r="D10" s="26"/>
      <c r="E10" s="23" t="s">
        <v>3</v>
      </c>
      <c r="F10" s="24"/>
      <c r="G10" s="39"/>
      <c r="H10" s="31"/>
      <c r="I10" s="30" t="str">
        <f t="shared" si="0"/>
        <v/>
      </c>
      <c r="J10" s="30" t="str">
        <f t="shared" si="1"/>
        <v/>
      </c>
      <c r="K10" s="30" t="str">
        <f t="shared" si="4"/>
        <v/>
      </c>
      <c r="L10" s="30" t="str">
        <f t="shared" si="5"/>
        <v/>
      </c>
      <c r="M10" s="41" t="str">
        <f t="shared" si="2"/>
        <v/>
      </c>
      <c r="N10" s="43" t="str">
        <f t="shared" si="3"/>
        <v/>
      </c>
      <c r="O10" s="44"/>
      <c r="P10" s="115"/>
    </row>
    <row r="11" spans="1:17" x14ac:dyDescent="0.2">
      <c r="A11" s="28"/>
      <c r="B11" s="20"/>
      <c r="C11" s="22"/>
      <c r="D11" s="26"/>
      <c r="E11" s="23" t="s">
        <v>3</v>
      </c>
      <c r="F11" s="24"/>
      <c r="G11" s="39"/>
      <c r="H11" s="31"/>
      <c r="I11" s="30" t="str">
        <f t="shared" si="0"/>
        <v/>
      </c>
      <c r="J11" s="30" t="str">
        <f t="shared" si="1"/>
        <v/>
      </c>
      <c r="K11" s="30" t="str">
        <f t="shared" si="4"/>
        <v/>
      </c>
      <c r="L11" s="30" t="str">
        <f t="shared" si="5"/>
        <v/>
      </c>
      <c r="M11" s="41" t="str">
        <f t="shared" si="2"/>
        <v/>
      </c>
      <c r="N11" s="43" t="str">
        <f t="shared" si="3"/>
        <v/>
      </c>
      <c r="O11" s="44"/>
      <c r="P11" s="115"/>
    </row>
    <row r="12" spans="1:17" x14ac:dyDescent="0.2">
      <c r="A12" s="28"/>
      <c r="B12" s="20"/>
      <c r="C12" s="22"/>
      <c r="D12" s="26"/>
      <c r="E12" s="23" t="s">
        <v>3</v>
      </c>
      <c r="F12" s="24"/>
      <c r="G12" s="39"/>
      <c r="H12" s="31"/>
      <c r="I12" s="30" t="str">
        <f t="shared" si="0"/>
        <v/>
      </c>
      <c r="J12" s="30" t="str">
        <f t="shared" si="1"/>
        <v/>
      </c>
      <c r="K12" s="30" t="str">
        <f t="shared" si="4"/>
        <v/>
      </c>
      <c r="L12" s="30" t="str">
        <f t="shared" si="5"/>
        <v/>
      </c>
      <c r="M12" s="41" t="str">
        <f t="shared" si="2"/>
        <v/>
      </c>
      <c r="N12" s="43" t="str">
        <f t="shared" si="3"/>
        <v/>
      </c>
      <c r="O12" s="44"/>
      <c r="P12" s="115"/>
    </row>
    <row r="13" spans="1:17" x14ac:dyDescent="0.2">
      <c r="A13" s="28"/>
      <c r="B13" s="20"/>
      <c r="C13" s="22"/>
      <c r="D13" s="26"/>
      <c r="E13" s="23" t="s">
        <v>3</v>
      </c>
      <c r="F13" s="24"/>
      <c r="G13" s="39"/>
      <c r="H13" s="31"/>
      <c r="I13" s="30" t="str">
        <f t="shared" si="0"/>
        <v/>
      </c>
      <c r="J13" s="30" t="str">
        <f t="shared" si="1"/>
        <v/>
      </c>
      <c r="K13" s="30" t="str">
        <f t="shared" si="4"/>
        <v/>
      </c>
      <c r="L13" s="30" t="str">
        <f t="shared" si="5"/>
        <v/>
      </c>
      <c r="M13" s="41" t="str">
        <f t="shared" si="2"/>
        <v/>
      </c>
      <c r="N13" s="43" t="str">
        <f t="shared" si="3"/>
        <v/>
      </c>
      <c r="O13" s="44"/>
      <c r="P13" s="115"/>
    </row>
    <row r="14" spans="1:17" x14ac:dyDescent="0.2">
      <c r="A14" s="28"/>
      <c r="B14" s="20"/>
      <c r="C14" s="22"/>
      <c r="D14" s="26"/>
      <c r="E14" s="23" t="s">
        <v>3</v>
      </c>
      <c r="F14" s="24"/>
      <c r="G14" s="39"/>
      <c r="H14" s="31"/>
      <c r="I14" s="30" t="str">
        <f t="shared" si="0"/>
        <v/>
      </c>
      <c r="J14" s="30" t="str">
        <f t="shared" si="1"/>
        <v/>
      </c>
      <c r="K14" s="30" t="str">
        <f t="shared" si="4"/>
        <v/>
      </c>
      <c r="L14" s="30" t="str">
        <f t="shared" si="5"/>
        <v/>
      </c>
      <c r="M14" s="41" t="str">
        <f t="shared" si="2"/>
        <v/>
      </c>
      <c r="N14" s="43" t="str">
        <f t="shared" si="3"/>
        <v/>
      </c>
      <c r="O14" s="44"/>
      <c r="P14" s="115"/>
    </row>
    <row r="15" spans="1:17" x14ac:dyDescent="0.2">
      <c r="A15" s="28"/>
      <c r="B15" s="20"/>
      <c r="C15" s="22"/>
      <c r="D15" s="26"/>
      <c r="E15" s="23" t="s">
        <v>3</v>
      </c>
      <c r="F15" s="24"/>
      <c r="G15" s="39"/>
      <c r="H15" s="31"/>
      <c r="I15" s="30" t="str">
        <f t="shared" si="0"/>
        <v/>
      </c>
      <c r="J15" s="30" t="str">
        <f t="shared" si="1"/>
        <v/>
      </c>
      <c r="K15" s="30" t="str">
        <f t="shared" si="4"/>
        <v/>
      </c>
      <c r="L15" s="30" t="str">
        <f t="shared" si="5"/>
        <v/>
      </c>
      <c r="M15" s="41" t="str">
        <f t="shared" ref="M15:M54" si="6">IF($H15&lt;&gt;"",SUM(I15:L15),"")</f>
        <v/>
      </c>
      <c r="N15" s="43" t="str">
        <f t="shared" ref="N15:N54" si="7">IF(AND(M15&lt;&gt;0,M15&lt;&gt;""),SUM(I15/M15),"")</f>
        <v/>
      </c>
      <c r="O15" s="44"/>
      <c r="P15" s="115"/>
    </row>
    <row r="16" spans="1:17" x14ac:dyDescent="0.2">
      <c r="A16" s="28"/>
      <c r="B16" s="20"/>
      <c r="C16" s="22"/>
      <c r="D16" s="26"/>
      <c r="E16" s="23" t="s">
        <v>3</v>
      </c>
      <c r="F16" s="24"/>
      <c r="G16" s="39"/>
      <c r="H16" s="31"/>
      <c r="I16" s="30" t="str">
        <f t="shared" si="0"/>
        <v/>
      </c>
      <c r="J16" s="30" t="str">
        <f t="shared" si="1"/>
        <v/>
      </c>
      <c r="K16" s="30" t="str">
        <f t="shared" si="4"/>
        <v/>
      </c>
      <c r="L16" s="30" t="str">
        <f t="shared" si="5"/>
        <v/>
      </c>
      <c r="M16" s="41" t="str">
        <f t="shared" si="6"/>
        <v/>
      </c>
      <c r="N16" s="43" t="str">
        <f t="shared" si="7"/>
        <v/>
      </c>
      <c r="O16" s="44"/>
      <c r="P16" s="115"/>
    </row>
    <row r="17" spans="1:16" x14ac:dyDescent="0.2">
      <c r="A17" s="28"/>
      <c r="B17" s="20"/>
      <c r="C17" s="22"/>
      <c r="D17" s="26"/>
      <c r="E17" s="23" t="s">
        <v>3</v>
      </c>
      <c r="F17" s="24"/>
      <c r="G17" s="39"/>
      <c r="H17" s="31"/>
      <c r="I17" s="30" t="str">
        <f t="shared" si="0"/>
        <v/>
      </c>
      <c r="J17" s="30" t="str">
        <f t="shared" si="1"/>
        <v/>
      </c>
      <c r="K17" s="30" t="str">
        <f t="shared" si="4"/>
        <v/>
      </c>
      <c r="L17" s="30" t="str">
        <f t="shared" si="5"/>
        <v/>
      </c>
      <c r="M17" s="41" t="str">
        <f t="shared" si="6"/>
        <v/>
      </c>
      <c r="N17" s="43" t="str">
        <f t="shared" si="7"/>
        <v/>
      </c>
      <c r="O17" s="44"/>
      <c r="P17" s="115"/>
    </row>
    <row r="18" spans="1:16" x14ac:dyDescent="0.2">
      <c r="A18" s="28"/>
      <c r="B18" s="20"/>
      <c r="C18" s="22"/>
      <c r="D18" s="26"/>
      <c r="E18" s="23" t="s">
        <v>3</v>
      </c>
      <c r="F18" s="24"/>
      <c r="G18" s="39"/>
      <c r="H18" s="31"/>
      <c r="I18" s="30" t="str">
        <f t="shared" si="0"/>
        <v/>
      </c>
      <c r="J18" s="30" t="str">
        <f t="shared" si="1"/>
        <v/>
      </c>
      <c r="K18" s="30" t="str">
        <f t="shared" si="4"/>
        <v/>
      </c>
      <c r="L18" s="30" t="str">
        <f t="shared" si="5"/>
        <v/>
      </c>
      <c r="M18" s="41" t="str">
        <f t="shared" si="6"/>
        <v/>
      </c>
      <c r="N18" s="43" t="str">
        <f t="shared" si="7"/>
        <v/>
      </c>
      <c r="O18" s="44"/>
      <c r="P18" s="115"/>
    </row>
    <row r="19" spans="1:16" x14ac:dyDescent="0.2">
      <c r="A19" s="28"/>
      <c r="B19" s="20"/>
      <c r="C19" s="22"/>
      <c r="D19" s="26"/>
      <c r="E19" s="23" t="s">
        <v>3</v>
      </c>
      <c r="F19" s="24"/>
      <c r="G19" s="39"/>
      <c r="H19" s="31"/>
      <c r="I19" s="30" t="str">
        <f t="shared" si="0"/>
        <v/>
      </c>
      <c r="J19" s="30" t="str">
        <f t="shared" si="1"/>
        <v/>
      </c>
      <c r="K19" s="30" t="str">
        <f t="shared" si="4"/>
        <v/>
      </c>
      <c r="L19" s="30" t="str">
        <f t="shared" si="5"/>
        <v/>
      </c>
      <c r="M19" s="41" t="str">
        <f t="shared" si="6"/>
        <v/>
      </c>
      <c r="N19" s="43" t="str">
        <f t="shared" si="7"/>
        <v/>
      </c>
      <c r="O19" s="44"/>
      <c r="P19" s="115"/>
    </row>
    <row r="20" spans="1:16" x14ac:dyDescent="0.2">
      <c r="A20" s="28"/>
      <c r="B20" s="20"/>
      <c r="C20" s="22"/>
      <c r="D20" s="26"/>
      <c r="E20" s="23" t="s">
        <v>3</v>
      </c>
      <c r="F20" s="24"/>
      <c r="G20" s="39"/>
      <c r="H20" s="31"/>
      <c r="I20" s="30" t="str">
        <f t="shared" si="0"/>
        <v/>
      </c>
      <c r="J20" s="30" t="str">
        <f t="shared" si="1"/>
        <v/>
      </c>
      <c r="K20" s="30" t="str">
        <f t="shared" si="4"/>
        <v/>
      </c>
      <c r="L20" s="30" t="str">
        <f t="shared" si="5"/>
        <v/>
      </c>
      <c r="M20" s="41" t="str">
        <f t="shared" si="6"/>
        <v/>
      </c>
      <c r="N20" s="43" t="str">
        <f t="shared" si="7"/>
        <v/>
      </c>
      <c r="O20" s="44"/>
      <c r="P20" s="115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0"/>
        <v/>
      </c>
      <c r="J21" s="30" t="str">
        <f t="shared" si="1"/>
        <v/>
      </c>
      <c r="K21" s="30" t="str">
        <f t="shared" si="4"/>
        <v/>
      </c>
      <c r="L21" s="30" t="str">
        <f t="shared" si="5"/>
        <v/>
      </c>
      <c r="M21" s="41" t="str">
        <f t="shared" si="6"/>
        <v/>
      </c>
      <c r="N21" s="43" t="str">
        <f t="shared" si="7"/>
        <v/>
      </c>
      <c r="O21" s="44"/>
      <c r="P21" s="115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 t="shared" si="0"/>
        <v/>
      </c>
      <c r="J22" s="30" t="str">
        <f t="shared" si="1"/>
        <v/>
      </c>
      <c r="K22" s="30" t="str">
        <f t="shared" si="4"/>
        <v/>
      </c>
      <c r="L22" s="30" t="str">
        <f t="shared" si="5"/>
        <v/>
      </c>
      <c r="M22" s="41" t="str">
        <f t="shared" si="6"/>
        <v/>
      </c>
      <c r="N22" s="43" t="str">
        <f t="shared" si="7"/>
        <v/>
      </c>
      <c r="O22" s="44"/>
      <c r="P22" s="115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 t="shared" si="0"/>
        <v/>
      </c>
      <c r="J23" s="30" t="str">
        <f t="shared" si="1"/>
        <v/>
      </c>
      <c r="K23" s="30" t="str">
        <f t="shared" si="4"/>
        <v/>
      </c>
      <c r="L23" s="30" t="str">
        <f t="shared" si="5"/>
        <v/>
      </c>
      <c r="M23" s="41" t="str">
        <f t="shared" si="6"/>
        <v/>
      </c>
      <c r="N23" s="43" t="str">
        <f t="shared" si="7"/>
        <v/>
      </c>
      <c r="O23" s="44"/>
      <c r="P23" s="115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si="0"/>
        <v/>
      </c>
      <c r="J24" s="30" t="str">
        <f t="shared" si="1"/>
        <v/>
      </c>
      <c r="K24" s="30" t="str">
        <f t="shared" si="4"/>
        <v/>
      </c>
      <c r="L24" s="30" t="str">
        <f t="shared" si="5"/>
        <v/>
      </c>
      <c r="M24" s="41" t="str">
        <f t="shared" si="6"/>
        <v/>
      </c>
      <c r="N24" s="43" t="str">
        <f t="shared" si="7"/>
        <v/>
      </c>
      <c r="O24" s="44"/>
      <c r="P24" s="115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0"/>
        <v/>
      </c>
      <c r="J25" s="30" t="str">
        <f t="shared" si="1"/>
        <v/>
      </c>
      <c r="K25" s="30" t="str">
        <f t="shared" si="4"/>
        <v/>
      </c>
      <c r="L25" s="30" t="str">
        <f t="shared" si="5"/>
        <v/>
      </c>
      <c r="M25" s="41" t="str">
        <f t="shared" si="6"/>
        <v/>
      </c>
      <c r="N25" s="43" t="str">
        <f t="shared" si="7"/>
        <v/>
      </c>
      <c r="O25" s="44"/>
      <c r="P25" s="115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0"/>
        <v/>
      </c>
      <c r="J26" s="30" t="str">
        <f t="shared" si="1"/>
        <v/>
      </c>
      <c r="K26" s="30" t="str">
        <f t="shared" si="4"/>
        <v/>
      </c>
      <c r="L26" s="30" t="str">
        <f t="shared" si="5"/>
        <v/>
      </c>
      <c r="M26" s="41" t="str">
        <f t="shared" si="6"/>
        <v/>
      </c>
      <c r="N26" s="43" t="str">
        <f t="shared" si="7"/>
        <v/>
      </c>
      <c r="O26" s="44"/>
      <c r="P26" s="115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0"/>
        <v/>
      </c>
      <c r="J27" s="30" t="str">
        <f t="shared" si="1"/>
        <v/>
      </c>
      <c r="K27" s="30" t="str">
        <f t="shared" si="4"/>
        <v/>
      </c>
      <c r="L27" s="30" t="str">
        <f t="shared" si="5"/>
        <v/>
      </c>
      <c r="M27" s="41" t="str">
        <f t="shared" si="6"/>
        <v/>
      </c>
      <c r="N27" s="43" t="str">
        <f t="shared" si="7"/>
        <v/>
      </c>
      <c r="O27" s="44"/>
      <c r="P27" s="115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0"/>
        <v/>
      </c>
      <c r="J28" s="30" t="str">
        <f t="shared" si="1"/>
        <v/>
      </c>
      <c r="K28" s="30" t="str">
        <f t="shared" si="4"/>
        <v/>
      </c>
      <c r="L28" s="30" t="str">
        <f t="shared" si="5"/>
        <v/>
      </c>
      <c r="M28" s="41" t="str">
        <f t="shared" si="6"/>
        <v/>
      </c>
      <c r="N28" s="43" t="str">
        <f t="shared" si="7"/>
        <v/>
      </c>
      <c r="O28" s="44"/>
      <c r="P28" s="115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0"/>
        <v/>
      </c>
      <c r="J29" s="30" t="str">
        <f t="shared" si="1"/>
        <v/>
      </c>
      <c r="K29" s="30" t="str">
        <f t="shared" si="4"/>
        <v/>
      </c>
      <c r="L29" s="30" t="str">
        <f t="shared" si="5"/>
        <v/>
      </c>
      <c r="M29" s="41" t="str">
        <f t="shared" si="6"/>
        <v/>
      </c>
      <c r="N29" s="43" t="str">
        <f t="shared" si="7"/>
        <v/>
      </c>
      <c r="O29" s="44"/>
      <c r="P29" s="115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0"/>
        <v/>
      </c>
      <c r="J30" s="30" t="str">
        <f t="shared" si="1"/>
        <v/>
      </c>
      <c r="K30" s="30" t="str">
        <f t="shared" si="4"/>
        <v/>
      </c>
      <c r="L30" s="30" t="str">
        <f t="shared" si="5"/>
        <v/>
      </c>
      <c r="M30" s="41" t="str">
        <f t="shared" si="6"/>
        <v/>
      </c>
      <c r="N30" s="43" t="str">
        <f t="shared" si="7"/>
        <v/>
      </c>
      <c r="O30" s="44"/>
      <c r="P30" s="115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0"/>
        <v/>
      </c>
      <c r="J31" s="30" t="str">
        <f t="shared" si="1"/>
        <v/>
      </c>
      <c r="K31" s="30" t="str">
        <f t="shared" si="4"/>
        <v/>
      </c>
      <c r="L31" s="30" t="str">
        <f t="shared" si="5"/>
        <v/>
      </c>
      <c r="M31" s="41" t="str">
        <f t="shared" si="6"/>
        <v/>
      </c>
      <c r="N31" s="43" t="str">
        <f t="shared" si="7"/>
        <v/>
      </c>
      <c r="O31" s="44"/>
      <c r="P31" s="115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0"/>
        <v/>
      </c>
      <c r="J32" s="30" t="str">
        <f t="shared" si="1"/>
        <v/>
      </c>
      <c r="K32" s="30" t="str">
        <f t="shared" si="4"/>
        <v/>
      </c>
      <c r="L32" s="30" t="str">
        <f t="shared" si="5"/>
        <v/>
      </c>
      <c r="M32" s="41" t="str">
        <f t="shared" si="6"/>
        <v/>
      </c>
      <c r="N32" s="43" t="str">
        <f t="shared" si="7"/>
        <v/>
      </c>
      <c r="O32" s="44"/>
      <c r="P32" s="115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0"/>
        <v/>
      </c>
      <c r="J33" s="30" t="str">
        <f t="shared" si="1"/>
        <v/>
      </c>
      <c r="K33" s="30" t="str">
        <f t="shared" si="4"/>
        <v/>
      </c>
      <c r="L33" s="30" t="str">
        <f t="shared" si="5"/>
        <v/>
      </c>
      <c r="M33" s="41" t="str">
        <f t="shared" si="6"/>
        <v/>
      </c>
      <c r="N33" s="43" t="str">
        <f t="shared" si="7"/>
        <v/>
      </c>
      <c r="O33" s="44"/>
      <c r="P33" s="115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0"/>
        <v/>
      </c>
      <c r="J34" s="30" t="str">
        <f t="shared" si="1"/>
        <v/>
      </c>
      <c r="K34" s="30" t="str">
        <f t="shared" si="4"/>
        <v/>
      </c>
      <c r="L34" s="30" t="str">
        <f t="shared" si="5"/>
        <v/>
      </c>
      <c r="M34" s="41" t="str">
        <f t="shared" si="6"/>
        <v/>
      </c>
      <c r="N34" s="43" t="str">
        <f t="shared" si="7"/>
        <v/>
      </c>
      <c r="O34" s="44"/>
      <c r="P34" s="115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0"/>
        <v/>
      </c>
      <c r="J35" s="30" t="str">
        <f t="shared" si="1"/>
        <v/>
      </c>
      <c r="K35" s="30" t="str">
        <f t="shared" si="4"/>
        <v/>
      </c>
      <c r="L35" s="30" t="str">
        <f t="shared" si="5"/>
        <v/>
      </c>
      <c r="M35" s="41" t="str">
        <f t="shared" si="6"/>
        <v/>
      </c>
      <c r="N35" s="43" t="str">
        <f t="shared" si="7"/>
        <v/>
      </c>
      <c r="O35" s="44"/>
      <c r="P35" s="115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si="0"/>
        <v/>
      </c>
      <c r="J36" s="30" t="str">
        <f t="shared" si="1"/>
        <v/>
      </c>
      <c r="K36" s="30" t="str">
        <f t="shared" si="4"/>
        <v/>
      </c>
      <c r="L36" s="30" t="str">
        <f t="shared" si="5"/>
        <v/>
      </c>
      <c r="M36" s="41" t="str">
        <f t="shared" si="6"/>
        <v/>
      </c>
      <c r="N36" s="43" t="str">
        <f t="shared" si="7"/>
        <v/>
      </c>
      <c r="O36" s="44"/>
      <c r="P36" s="115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0"/>
        <v/>
      </c>
      <c r="J37" s="30" t="str">
        <f t="shared" si="1"/>
        <v/>
      </c>
      <c r="K37" s="30" t="str">
        <f t="shared" si="4"/>
        <v/>
      </c>
      <c r="L37" s="30" t="str">
        <f t="shared" si="5"/>
        <v/>
      </c>
      <c r="M37" s="41" t="str">
        <f t="shared" si="6"/>
        <v/>
      </c>
      <c r="N37" s="43" t="str">
        <f t="shared" si="7"/>
        <v/>
      </c>
      <c r="O37" s="44"/>
      <c r="P37" s="115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0"/>
        <v/>
      </c>
      <c r="J38" s="30" t="str">
        <f t="shared" si="1"/>
        <v/>
      </c>
      <c r="K38" s="30" t="str">
        <f t="shared" si="4"/>
        <v/>
      </c>
      <c r="L38" s="30" t="str">
        <f t="shared" si="5"/>
        <v/>
      </c>
      <c r="M38" s="41" t="str">
        <f t="shared" si="6"/>
        <v/>
      </c>
      <c r="N38" s="43" t="str">
        <f t="shared" si="7"/>
        <v/>
      </c>
      <c r="O38" s="44"/>
      <c r="P38" s="115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si="0"/>
        <v/>
      </c>
      <c r="J39" s="30" t="str">
        <f t="shared" si="1"/>
        <v/>
      </c>
      <c r="K39" s="30" t="str">
        <f t="shared" si="4"/>
        <v/>
      </c>
      <c r="L39" s="30" t="str">
        <f t="shared" si="5"/>
        <v/>
      </c>
      <c r="M39" s="41" t="str">
        <f t="shared" si="6"/>
        <v/>
      </c>
      <c r="N39" s="43" t="str">
        <f t="shared" si="7"/>
        <v/>
      </c>
      <c r="O39" s="44"/>
      <c r="P39" s="115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si="0"/>
        <v/>
      </c>
      <c r="J40" s="30" t="str">
        <f t="shared" si="1"/>
        <v/>
      </c>
      <c r="K40" s="30" t="str">
        <f t="shared" si="4"/>
        <v/>
      </c>
      <c r="L40" s="30" t="str">
        <f t="shared" si="5"/>
        <v/>
      </c>
      <c r="M40" s="41" t="str">
        <f t="shared" si="6"/>
        <v/>
      </c>
      <c r="N40" s="43" t="str">
        <f t="shared" si="7"/>
        <v/>
      </c>
      <c r="O40" s="44"/>
      <c r="P40" s="115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si="0"/>
        <v/>
      </c>
      <c r="J41" s="30" t="str">
        <f t="shared" si="1"/>
        <v/>
      </c>
      <c r="K41" s="30" t="str">
        <f t="shared" si="4"/>
        <v/>
      </c>
      <c r="L41" s="30" t="str">
        <f t="shared" si="5"/>
        <v/>
      </c>
      <c r="M41" s="41" t="str">
        <f t="shared" si="6"/>
        <v/>
      </c>
      <c r="N41" s="43" t="str">
        <f t="shared" si="7"/>
        <v/>
      </c>
      <c r="O41" s="44"/>
      <c r="P41" s="115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si="0"/>
        <v/>
      </c>
      <c r="J42" s="30" t="str">
        <f t="shared" si="1"/>
        <v/>
      </c>
      <c r="K42" s="30" t="str">
        <f t="shared" si="4"/>
        <v/>
      </c>
      <c r="L42" s="30" t="str">
        <f t="shared" si="5"/>
        <v/>
      </c>
      <c r="M42" s="41" t="str">
        <f t="shared" si="6"/>
        <v/>
      </c>
      <c r="N42" s="43" t="str">
        <f t="shared" si="7"/>
        <v/>
      </c>
      <c r="O42" s="44"/>
      <c r="P42" s="115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si="0"/>
        <v/>
      </c>
      <c r="J43" s="30" t="str">
        <f t="shared" si="1"/>
        <v/>
      </c>
      <c r="K43" s="30" t="str">
        <f t="shared" si="4"/>
        <v/>
      </c>
      <c r="L43" s="30" t="str">
        <f t="shared" si="5"/>
        <v/>
      </c>
      <c r="M43" s="41" t="str">
        <f t="shared" si="6"/>
        <v/>
      </c>
      <c r="N43" s="43" t="str">
        <f t="shared" si="7"/>
        <v/>
      </c>
      <c r="O43" s="44"/>
      <c r="P43" s="115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si="0"/>
        <v/>
      </c>
      <c r="J44" s="30" t="str">
        <f t="shared" si="1"/>
        <v/>
      </c>
      <c r="K44" s="30" t="str">
        <f t="shared" si="4"/>
        <v/>
      </c>
      <c r="L44" s="30" t="str">
        <f t="shared" si="5"/>
        <v/>
      </c>
      <c r="M44" s="41" t="str">
        <f t="shared" si="6"/>
        <v/>
      </c>
      <c r="N44" s="43" t="str">
        <f t="shared" si="7"/>
        <v/>
      </c>
      <c r="O44" s="44"/>
      <c r="P44" s="115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si="0"/>
        <v/>
      </c>
      <c r="J45" s="30" t="str">
        <f t="shared" si="1"/>
        <v/>
      </c>
      <c r="K45" s="30" t="str">
        <f t="shared" si="4"/>
        <v/>
      </c>
      <c r="L45" s="30" t="str">
        <f t="shared" si="5"/>
        <v/>
      </c>
      <c r="M45" s="41" t="str">
        <f t="shared" si="6"/>
        <v/>
      </c>
      <c r="N45" s="43" t="str">
        <f t="shared" si="7"/>
        <v/>
      </c>
      <c r="O45" s="44"/>
      <c r="P45" s="115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si="0"/>
        <v/>
      </c>
      <c r="J46" s="30" t="str">
        <f t="shared" si="1"/>
        <v/>
      </c>
      <c r="K46" s="30" t="str">
        <f t="shared" si="4"/>
        <v/>
      </c>
      <c r="L46" s="30" t="str">
        <f t="shared" si="5"/>
        <v/>
      </c>
      <c r="M46" s="41" t="str">
        <f t="shared" si="6"/>
        <v/>
      </c>
      <c r="N46" s="43" t="str">
        <f t="shared" si="7"/>
        <v/>
      </c>
      <c r="O46" s="44"/>
      <c r="P46" s="115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si="0"/>
        <v/>
      </c>
      <c r="J47" s="30" t="str">
        <f t="shared" si="1"/>
        <v/>
      </c>
      <c r="K47" s="30" t="str">
        <f t="shared" si="4"/>
        <v/>
      </c>
      <c r="L47" s="30" t="str">
        <f t="shared" si="5"/>
        <v/>
      </c>
      <c r="M47" s="41" t="str">
        <f t="shared" si="6"/>
        <v/>
      </c>
      <c r="N47" s="43" t="str">
        <f t="shared" si="7"/>
        <v/>
      </c>
      <c r="O47" s="44"/>
      <c r="P47" s="115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si="0"/>
        <v/>
      </c>
      <c r="J48" s="30" t="str">
        <f t="shared" si="1"/>
        <v/>
      </c>
      <c r="K48" s="30" t="str">
        <f t="shared" si="4"/>
        <v/>
      </c>
      <c r="L48" s="30" t="str">
        <f t="shared" si="5"/>
        <v/>
      </c>
      <c r="M48" s="41" t="str">
        <f t="shared" si="6"/>
        <v/>
      </c>
      <c r="N48" s="43" t="str">
        <f t="shared" si="7"/>
        <v/>
      </c>
      <c r="O48" s="44"/>
      <c r="P48" s="115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si="0"/>
        <v/>
      </c>
      <c r="J49" s="30" t="str">
        <f t="shared" si="1"/>
        <v/>
      </c>
      <c r="K49" s="30" t="str">
        <f t="shared" si="4"/>
        <v/>
      </c>
      <c r="L49" s="30" t="str">
        <f t="shared" si="5"/>
        <v/>
      </c>
      <c r="M49" s="41" t="str">
        <f t="shared" si="6"/>
        <v/>
      </c>
      <c r="N49" s="43" t="str">
        <f t="shared" si="7"/>
        <v/>
      </c>
      <c r="O49" s="44"/>
      <c r="P49" s="115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si="0"/>
        <v/>
      </c>
      <c r="J50" s="30" t="str">
        <f t="shared" si="1"/>
        <v/>
      </c>
      <c r="K50" s="30" t="str">
        <f t="shared" si="4"/>
        <v/>
      </c>
      <c r="L50" s="30" t="str">
        <f t="shared" si="5"/>
        <v/>
      </c>
      <c r="M50" s="41" t="str">
        <f t="shared" si="6"/>
        <v/>
      </c>
      <c r="N50" s="43" t="str">
        <f t="shared" si="7"/>
        <v/>
      </c>
      <c r="O50" s="44"/>
      <c r="P50" s="115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si="0"/>
        <v/>
      </c>
      <c r="J51" s="30" t="str">
        <f t="shared" si="1"/>
        <v/>
      </c>
      <c r="K51" s="30" t="str">
        <f t="shared" si="4"/>
        <v/>
      </c>
      <c r="L51" s="30" t="str">
        <f t="shared" si="5"/>
        <v/>
      </c>
      <c r="M51" s="41" t="str">
        <f t="shared" si="6"/>
        <v/>
      </c>
      <c r="N51" s="43" t="str">
        <f t="shared" si="7"/>
        <v/>
      </c>
      <c r="O51" s="44"/>
      <c r="P51" s="115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si="0"/>
        <v/>
      </c>
      <c r="J52" s="30" t="str">
        <f t="shared" si="1"/>
        <v/>
      </c>
      <c r="K52" s="30" t="str">
        <f t="shared" si="4"/>
        <v/>
      </c>
      <c r="L52" s="30" t="str">
        <f t="shared" si="5"/>
        <v/>
      </c>
      <c r="M52" s="41" t="str">
        <f t="shared" si="6"/>
        <v/>
      </c>
      <c r="N52" s="43" t="str">
        <f t="shared" si="7"/>
        <v/>
      </c>
      <c r="O52" s="44"/>
      <c r="P52" s="115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si="0"/>
        <v/>
      </c>
      <c r="J53" s="30" t="str">
        <f t="shared" si="1"/>
        <v/>
      </c>
      <c r="K53" s="30" t="str">
        <f t="shared" si="4"/>
        <v/>
      </c>
      <c r="L53" s="30" t="str">
        <f t="shared" si="5"/>
        <v/>
      </c>
      <c r="M53" s="41" t="str">
        <f t="shared" si="6"/>
        <v/>
      </c>
      <c r="N53" s="43" t="str">
        <f t="shared" si="7"/>
        <v/>
      </c>
      <c r="O53" s="44"/>
      <c r="P53" s="115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si="0"/>
        <v/>
      </c>
      <c r="J54" s="30" t="str">
        <f t="shared" si="1"/>
        <v/>
      </c>
      <c r="K54" s="30" t="str">
        <f t="shared" si="4"/>
        <v/>
      </c>
      <c r="L54" s="30" t="str">
        <f t="shared" si="5"/>
        <v/>
      </c>
      <c r="M54" s="41" t="str">
        <f t="shared" si="6"/>
        <v/>
      </c>
      <c r="N54" s="43" t="str">
        <f t="shared" si="7"/>
        <v/>
      </c>
      <c r="O54" s="44"/>
      <c r="P54" s="115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si="0"/>
        <v/>
      </c>
      <c r="J55" s="30" t="str">
        <f t="shared" si="1"/>
        <v/>
      </c>
      <c r="K55" s="30" t="str">
        <f t="shared" si="4"/>
        <v/>
      </c>
      <c r="L55" s="30" t="str">
        <f t="shared" si="5"/>
        <v/>
      </c>
      <c r="M55" s="41" t="str">
        <f t="shared" ref="M55:M118" si="8">IF($H55&lt;&gt;"",SUM(I55:L55),"")</f>
        <v/>
      </c>
      <c r="N55" s="43" t="str">
        <f t="shared" ref="N55:N118" si="9">IF(AND(M55&lt;&gt;0,M55&lt;&gt;""),SUM(I55/M55),"")</f>
        <v/>
      </c>
      <c r="O55" s="44"/>
      <c r="P55" s="115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si="0"/>
        <v/>
      </c>
      <c r="J56" s="30" t="str">
        <f t="shared" si="1"/>
        <v/>
      </c>
      <c r="K56" s="30" t="str">
        <f t="shared" si="4"/>
        <v/>
      </c>
      <c r="L56" s="30" t="str">
        <f t="shared" si="5"/>
        <v/>
      </c>
      <c r="M56" s="41" t="str">
        <f t="shared" si="8"/>
        <v/>
      </c>
      <c r="N56" s="43" t="str">
        <f t="shared" si="9"/>
        <v/>
      </c>
      <c r="O56" s="44"/>
      <c r="P56" s="115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si="0"/>
        <v/>
      </c>
      <c r="J57" s="30" t="str">
        <f t="shared" si="1"/>
        <v/>
      </c>
      <c r="K57" s="30" t="str">
        <f t="shared" si="4"/>
        <v/>
      </c>
      <c r="L57" s="30" t="str">
        <f t="shared" si="5"/>
        <v/>
      </c>
      <c r="M57" s="41" t="str">
        <f t="shared" si="8"/>
        <v/>
      </c>
      <c r="N57" s="43" t="str">
        <f t="shared" si="9"/>
        <v/>
      </c>
      <c r="O57" s="44"/>
      <c r="P57" s="115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si="0"/>
        <v/>
      </c>
      <c r="J58" s="30" t="str">
        <f t="shared" si="1"/>
        <v/>
      </c>
      <c r="K58" s="30" t="str">
        <f t="shared" si="4"/>
        <v/>
      </c>
      <c r="L58" s="30" t="str">
        <f t="shared" si="5"/>
        <v/>
      </c>
      <c r="M58" s="41" t="str">
        <f t="shared" si="8"/>
        <v/>
      </c>
      <c r="N58" s="43" t="str">
        <f t="shared" si="9"/>
        <v/>
      </c>
      <c r="O58" s="44"/>
      <c r="P58" s="115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si="0"/>
        <v/>
      </c>
      <c r="J59" s="30" t="str">
        <f t="shared" si="1"/>
        <v/>
      </c>
      <c r="K59" s="30" t="str">
        <f t="shared" si="4"/>
        <v/>
      </c>
      <c r="L59" s="30" t="str">
        <f t="shared" si="5"/>
        <v/>
      </c>
      <c r="M59" s="41" t="str">
        <f t="shared" si="8"/>
        <v/>
      </c>
      <c r="N59" s="43" t="str">
        <f t="shared" si="9"/>
        <v/>
      </c>
      <c r="O59" s="44"/>
      <c r="P59" s="115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si="0"/>
        <v/>
      </c>
      <c r="J60" s="30" t="str">
        <f t="shared" si="1"/>
        <v/>
      </c>
      <c r="K60" s="30" t="str">
        <f t="shared" si="4"/>
        <v/>
      </c>
      <c r="L60" s="30" t="str">
        <f t="shared" si="5"/>
        <v/>
      </c>
      <c r="M60" s="41" t="str">
        <f t="shared" si="8"/>
        <v/>
      </c>
      <c r="N60" s="43" t="str">
        <f t="shared" si="9"/>
        <v/>
      </c>
      <c r="O60" s="44"/>
      <c r="P60" s="115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si="0"/>
        <v/>
      </c>
      <c r="J61" s="30" t="str">
        <f t="shared" si="1"/>
        <v/>
      </c>
      <c r="K61" s="30" t="str">
        <f t="shared" si="4"/>
        <v/>
      </c>
      <c r="L61" s="30" t="str">
        <f t="shared" si="5"/>
        <v/>
      </c>
      <c r="M61" s="41" t="str">
        <f t="shared" si="8"/>
        <v/>
      </c>
      <c r="N61" s="43" t="str">
        <f t="shared" si="9"/>
        <v/>
      </c>
      <c r="O61" s="44"/>
      <c r="P61" s="115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si="0"/>
        <v/>
      </c>
      <c r="J62" s="30" t="str">
        <f t="shared" si="1"/>
        <v/>
      </c>
      <c r="K62" s="30" t="str">
        <f t="shared" si="4"/>
        <v/>
      </c>
      <c r="L62" s="30" t="str">
        <f t="shared" si="5"/>
        <v/>
      </c>
      <c r="M62" s="41" t="str">
        <f t="shared" si="8"/>
        <v/>
      </c>
      <c r="N62" s="43" t="str">
        <f t="shared" si="9"/>
        <v/>
      </c>
      <c r="O62" s="44"/>
      <c r="P62" s="115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si="0"/>
        <v/>
      </c>
      <c r="J63" s="30" t="str">
        <f t="shared" si="1"/>
        <v/>
      </c>
      <c r="K63" s="30" t="str">
        <f t="shared" si="4"/>
        <v/>
      </c>
      <c r="L63" s="30" t="str">
        <f t="shared" si="5"/>
        <v/>
      </c>
      <c r="M63" s="41" t="str">
        <f t="shared" si="8"/>
        <v/>
      </c>
      <c r="N63" s="43" t="str">
        <f t="shared" si="9"/>
        <v/>
      </c>
      <c r="O63" s="44"/>
      <c r="P63" s="115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si="0"/>
        <v/>
      </c>
      <c r="J64" s="30" t="str">
        <f t="shared" si="1"/>
        <v/>
      </c>
      <c r="K64" s="30" t="str">
        <f t="shared" si="4"/>
        <v/>
      </c>
      <c r="L64" s="30" t="str">
        <f t="shared" si="5"/>
        <v/>
      </c>
      <c r="M64" s="41" t="str">
        <f t="shared" si="8"/>
        <v/>
      </c>
      <c r="N64" s="43" t="str">
        <f t="shared" si="9"/>
        <v/>
      </c>
      <c r="O64" s="44"/>
      <c r="P64" s="115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si="0"/>
        <v/>
      </c>
      <c r="J65" s="30" t="str">
        <f t="shared" si="1"/>
        <v/>
      </c>
      <c r="K65" s="30" t="str">
        <f t="shared" si="4"/>
        <v/>
      </c>
      <c r="L65" s="30" t="str">
        <f t="shared" si="5"/>
        <v/>
      </c>
      <c r="M65" s="41" t="str">
        <f t="shared" si="8"/>
        <v/>
      </c>
      <c r="N65" s="43" t="str">
        <f t="shared" si="9"/>
        <v/>
      </c>
      <c r="O65" s="44"/>
      <c r="P65" s="115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si="0"/>
        <v/>
      </c>
      <c r="J66" s="30" t="str">
        <f t="shared" si="1"/>
        <v/>
      </c>
      <c r="K66" s="30" t="str">
        <f t="shared" si="4"/>
        <v/>
      </c>
      <c r="L66" s="30" t="str">
        <f t="shared" si="5"/>
        <v/>
      </c>
      <c r="M66" s="41" t="str">
        <f t="shared" si="8"/>
        <v/>
      </c>
      <c r="N66" s="43" t="str">
        <f t="shared" si="9"/>
        <v/>
      </c>
      <c r="O66" s="44"/>
      <c r="P66" s="115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si="0"/>
        <v/>
      </c>
      <c r="J67" s="30" t="str">
        <f t="shared" si="1"/>
        <v/>
      </c>
      <c r="K67" s="30" t="str">
        <f t="shared" si="4"/>
        <v/>
      </c>
      <c r="L67" s="30" t="str">
        <f t="shared" si="5"/>
        <v/>
      </c>
      <c r="M67" s="41" t="str">
        <f t="shared" si="8"/>
        <v/>
      </c>
      <c r="N67" s="43" t="str">
        <f t="shared" si="9"/>
        <v/>
      </c>
      <c r="O67" s="44"/>
      <c r="P67" s="115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ref="I68:J83" si="10">IF($H68&lt;&gt;"",IF($H68=I$2,I67+1,I67),"")</f>
        <v/>
      </c>
      <c r="J68" s="30" t="str">
        <f t="shared" si="10"/>
        <v/>
      </c>
      <c r="K68" s="30" t="str">
        <f t="shared" si="4"/>
        <v/>
      </c>
      <c r="L68" s="30" t="str">
        <f t="shared" si="5"/>
        <v/>
      </c>
      <c r="M68" s="41" t="str">
        <f t="shared" si="8"/>
        <v/>
      </c>
      <c r="N68" s="43" t="str">
        <f t="shared" si="9"/>
        <v/>
      </c>
      <c r="O68" s="44"/>
      <c r="P68" s="115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si="10"/>
        <v/>
      </c>
      <c r="J69" s="30" t="str">
        <f t="shared" si="10"/>
        <v/>
      </c>
      <c r="K69" s="30" t="str">
        <f t="shared" ref="K69:K132" si="11">IF($H69&lt;&gt;"",IF($H69="QUALIFIED",K68+1,K68),"")</f>
        <v/>
      </c>
      <c r="L69" s="30" t="str">
        <f t="shared" ref="L69:L132" si="12">IF($H69&lt;&gt;"",IF($H69="NOT QUALIFIED",L68+1,L68),"")</f>
        <v/>
      </c>
      <c r="M69" s="41" t="str">
        <f t="shared" si="8"/>
        <v/>
      </c>
      <c r="N69" s="43" t="str">
        <f t="shared" si="9"/>
        <v/>
      </c>
      <c r="O69" s="44"/>
      <c r="P69" s="115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si="10"/>
        <v/>
      </c>
      <c r="J70" s="30" t="str">
        <f t="shared" si="10"/>
        <v/>
      </c>
      <c r="K70" s="30" t="str">
        <f t="shared" si="11"/>
        <v/>
      </c>
      <c r="L70" s="30" t="str">
        <f t="shared" si="12"/>
        <v/>
      </c>
      <c r="M70" s="41" t="str">
        <f t="shared" si="8"/>
        <v/>
      </c>
      <c r="N70" s="43" t="str">
        <f t="shared" si="9"/>
        <v/>
      </c>
      <c r="O70" s="44"/>
      <c r="P70" s="115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si="10"/>
        <v/>
      </c>
      <c r="J71" s="30" t="str">
        <f t="shared" si="10"/>
        <v/>
      </c>
      <c r="K71" s="30" t="str">
        <f t="shared" si="11"/>
        <v/>
      </c>
      <c r="L71" s="30" t="str">
        <f t="shared" si="12"/>
        <v/>
      </c>
      <c r="M71" s="41" t="str">
        <f t="shared" si="8"/>
        <v/>
      </c>
      <c r="N71" s="43" t="str">
        <f t="shared" si="9"/>
        <v/>
      </c>
      <c r="O71" s="44"/>
      <c r="P71" s="115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si="10"/>
        <v/>
      </c>
      <c r="J72" s="30" t="str">
        <f t="shared" si="10"/>
        <v/>
      </c>
      <c r="K72" s="30" t="str">
        <f t="shared" si="11"/>
        <v/>
      </c>
      <c r="L72" s="30" t="str">
        <f t="shared" si="12"/>
        <v/>
      </c>
      <c r="M72" s="41" t="str">
        <f t="shared" si="8"/>
        <v/>
      </c>
      <c r="N72" s="43" t="str">
        <f t="shared" si="9"/>
        <v/>
      </c>
      <c r="O72" s="44"/>
      <c r="P72" s="115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si="10"/>
        <v/>
      </c>
      <c r="J73" s="30" t="str">
        <f t="shared" si="10"/>
        <v/>
      </c>
      <c r="K73" s="30" t="str">
        <f t="shared" si="11"/>
        <v/>
      </c>
      <c r="L73" s="30" t="str">
        <f t="shared" si="12"/>
        <v/>
      </c>
      <c r="M73" s="41" t="str">
        <f t="shared" si="8"/>
        <v/>
      </c>
      <c r="N73" s="43" t="str">
        <f t="shared" si="9"/>
        <v/>
      </c>
      <c r="O73" s="44"/>
      <c r="P73" s="115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si="10"/>
        <v/>
      </c>
      <c r="J74" s="30" t="str">
        <f t="shared" si="10"/>
        <v/>
      </c>
      <c r="K74" s="30" t="str">
        <f t="shared" si="11"/>
        <v/>
      </c>
      <c r="L74" s="30" t="str">
        <f t="shared" si="12"/>
        <v/>
      </c>
      <c r="M74" s="41" t="str">
        <f t="shared" si="8"/>
        <v/>
      </c>
      <c r="N74" s="43" t="str">
        <f t="shared" si="9"/>
        <v/>
      </c>
      <c r="O74" s="44"/>
      <c r="P74" s="115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si="10"/>
        <v/>
      </c>
      <c r="J75" s="30" t="str">
        <f t="shared" si="10"/>
        <v/>
      </c>
      <c r="K75" s="30" t="str">
        <f t="shared" si="11"/>
        <v/>
      </c>
      <c r="L75" s="30" t="str">
        <f t="shared" si="12"/>
        <v/>
      </c>
      <c r="M75" s="41" t="str">
        <f t="shared" si="8"/>
        <v/>
      </c>
      <c r="N75" s="43" t="str">
        <f t="shared" si="9"/>
        <v/>
      </c>
      <c r="O75" s="44"/>
      <c r="P75" s="115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si="10"/>
        <v/>
      </c>
      <c r="J76" s="30" t="str">
        <f t="shared" si="10"/>
        <v/>
      </c>
      <c r="K76" s="30" t="str">
        <f t="shared" si="11"/>
        <v/>
      </c>
      <c r="L76" s="30" t="str">
        <f t="shared" si="12"/>
        <v/>
      </c>
      <c r="M76" s="41" t="str">
        <f t="shared" si="8"/>
        <v/>
      </c>
      <c r="N76" s="43" t="str">
        <f t="shared" si="9"/>
        <v/>
      </c>
      <c r="O76" s="44"/>
      <c r="P76" s="115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si="10"/>
        <v/>
      </c>
      <c r="J77" s="30" t="str">
        <f t="shared" si="10"/>
        <v/>
      </c>
      <c r="K77" s="30" t="str">
        <f t="shared" si="11"/>
        <v/>
      </c>
      <c r="L77" s="30" t="str">
        <f t="shared" si="12"/>
        <v/>
      </c>
      <c r="M77" s="41" t="str">
        <f t="shared" si="8"/>
        <v/>
      </c>
      <c r="N77" s="43" t="str">
        <f t="shared" si="9"/>
        <v/>
      </c>
      <c r="O77" s="44"/>
      <c r="P77" s="115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si="10"/>
        <v/>
      </c>
      <c r="J78" s="30" t="str">
        <f t="shared" si="10"/>
        <v/>
      </c>
      <c r="K78" s="30" t="str">
        <f t="shared" si="11"/>
        <v/>
      </c>
      <c r="L78" s="30" t="str">
        <f t="shared" si="12"/>
        <v/>
      </c>
      <c r="M78" s="41" t="str">
        <f t="shared" si="8"/>
        <v/>
      </c>
      <c r="N78" s="43" t="str">
        <f t="shared" si="9"/>
        <v/>
      </c>
      <c r="O78" s="44"/>
      <c r="P78" s="115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si="10"/>
        <v/>
      </c>
      <c r="J79" s="30" t="str">
        <f t="shared" si="10"/>
        <v/>
      </c>
      <c r="K79" s="30" t="str">
        <f t="shared" si="11"/>
        <v/>
      </c>
      <c r="L79" s="30" t="str">
        <f t="shared" si="12"/>
        <v/>
      </c>
      <c r="M79" s="41" t="str">
        <f t="shared" si="8"/>
        <v/>
      </c>
      <c r="N79" s="43" t="str">
        <f t="shared" si="9"/>
        <v/>
      </c>
      <c r="O79" s="44"/>
      <c r="P79" s="115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si="10"/>
        <v/>
      </c>
      <c r="J80" s="30" t="str">
        <f t="shared" si="10"/>
        <v/>
      </c>
      <c r="K80" s="30" t="str">
        <f t="shared" si="11"/>
        <v/>
      </c>
      <c r="L80" s="30" t="str">
        <f t="shared" si="12"/>
        <v/>
      </c>
      <c r="M80" s="41" t="str">
        <f t="shared" si="8"/>
        <v/>
      </c>
      <c r="N80" s="43" t="str">
        <f t="shared" si="9"/>
        <v/>
      </c>
      <c r="O80" s="44"/>
      <c r="P80" s="115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si="10"/>
        <v/>
      </c>
      <c r="J81" s="30" t="str">
        <f t="shared" si="10"/>
        <v/>
      </c>
      <c r="K81" s="30" t="str">
        <f t="shared" si="11"/>
        <v/>
      </c>
      <c r="L81" s="30" t="str">
        <f t="shared" si="12"/>
        <v/>
      </c>
      <c r="M81" s="41" t="str">
        <f t="shared" si="8"/>
        <v/>
      </c>
      <c r="N81" s="43" t="str">
        <f t="shared" si="9"/>
        <v/>
      </c>
      <c r="O81" s="44"/>
      <c r="P81" s="115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si="10"/>
        <v/>
      </c>
      <c r="J82" s="30" t="str">
        <f t="shared" si="10"/>
        <v/>
      </c>
      <c r="K82" s="30" t="str">
        <f t="shared" si="11"/>
        <v/>
      </c>
      <c r="L82" s="30" t="str">
        <f t="shared" si="12"/>
        <v/>
      </c>
      <c r="M82" s="41" t="str">
        <f t="shared" si="8"/>
        <v/>
      </c>
      <c r="N82" s="43" t="str">
        <f t="shared" si="9"/>
        <v/>
      </c>
      <c r="O82" s="44"/>
      <c r="P82" s="115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si="10"/>
        <v/>
      </c>
      <c r="J83" s="30" t="str">
        <f t="shared" si="10"/>
        <v/>
      </c>
      <c r="K83" s="30" t="str">
        <f t="shared" si="11"/>
        <v/>
      </c>
      <c r="L83" s="30" t="str">
        <f t="shared" si="12"/>
        <v/>
      </c>
      <c r="M83" s="41" t="str">
        <f t="shared" si="8"/>
        <v/>
      </c>
      <c r="N83" s="43" t="str">
        <f t="shared" si="9"/>
        <v/>
      </c>
      <c r="O83" s="44"/>
      <c r="P83" s="115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ref="I84:J99" si="13">IF($H84&lt;&gt;"",IF($H84=I$2,I83+1,I83),"")</f>
        <v/>
      </c>
      <c r="J84" s="30" t="str">
        <f t="shared" si="13"/>
        <v/>
      </c>
      <c r="K84" s="30" t="str">
        <f t="shared" si="11"/>
        <v/>
      </c>
      <c r="L84" s="30" t="str">
        <f t="shared" si="12"/>
        <v/>
      </c>
      <c r="M84" s="41" t="str">
        <f t="shared" si="8"/>
        <v/>
      </c>
      <c r="N84" s="43" t="str">
        <f t="shared" si="9"/>
        <v/>
      </c>
      <c r="O84" s="44"/>
      <c r="P84" s="115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si="13"/>
        <v/>
      </c>
      <c r="J85" s="30" t="str">
        <f t="shared" si="13"/>
        <v/>
      </c>
      <c r="K85" s="30" t="str">
        <f t="shared" si="11"/>
        <v/>
      </c>
      <c r="L85" s="30" t="str">
        <f t="shared" si="12"/>
        <v/>
      </c>
      <c r="M85" s="41" t="str">
        <f t="shared" si="8"/>
        <v/>
      </c>
      <c r="N85" s="43" t="str">
        <f t="shared" si="9"/>
        <v/>
      </c>
      <c r="O85" s="44"/>
      <c r="P85" s="115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si="13"/>
        <v/>
      </c>
      <c r="J86" s="30" t="str">
        <f t="shared" si="13"/>
        <v/>
      </c>
      <c r="K86" s="30" t="str">
        <f t="shared" si="11"/>
        <v/>
      </c>
      <c r="L86" s="30" t="str">
        <f t="shared" si="12"/>
        <v/>
      </c>
      <c r="M86" s="41" t="str">
        <f t="shared" si="8"/>
        <v/>
      </c>
      <c r="N86" s="43" t="str">
        <f t="shared" si="9"/>
        <v/>
      </c>
      <c r="O86" s="44"/>
      <c r="P86" s="115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si="13"/>
        <v/>
      </c>
      <c r="J87" s="30" t="str">
        <f t="shared" si="13"/>
        <v/>
      </c>
      <c r="K87" s="30" t="str">
        <f t="shared" si="11"/>
        <v/>
      </c>
      <c r="L87" s="30" t="str">
        <f t="shared" si="12"/>
        <v/>
      </c>
      <c r="M87" s="41" t="str">
        <f t="shared" si="8"/>
        <v/>
      </c>
      <c r="N87" s="43" t="str">
        <f t="shared" si="9"/>
        <v/>
      </c>
      <c r="O87" s="44"/>
      <c r="P87" s="115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si="13"/>
        <v/>
      </c>
      <c r="J88" s="30" t="str">
        <f t="shared" si="13"/>
        <v/>
      </c>
      <c r="K88" s="30" t="str">
        <f t="shared" si="11"/>
        <v/>
      </c>
      <c r="L88" s="30" t="str">
        <f t="shared" si="12"/>
        <v/>
      </c>
      <c r="M88" s="41" t="str">
        <f t="shared" si="8"/>
        <v/>
      </c>
      <c r="N88" s="43" t="str">
        <f t="shared" si="9"/>
        <v/>
      </c>
      <c r="O88" s="44"/>
      <c r="P88" s="115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si="13"/>
        <v/>
      </c>
      <c r="J89" s="30" t="str">
        <f t="shared" si="13"/>
        <v/>
      </c>
      <c r="K89" s="30" t="str">
        <f t="shared" si="11"/>
        <v/>
      </c>
      <c r="L89" s="30" t="str">
        <f t="shared" si="12"/>
        <v/>
      </c>
      <c r="M89" s="41" t="str">
        <f t="shared" si="8"/>
        <v/>
      </c>
      <c r="N89" s="43" t="str">
        <f t="shared" si="9"/>
        <v/>
      </c>
      <c r="O89" s="44"/>
      <c r="P89" s="115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si="13"/>
        <v/>
      </c>
      <c r="J90" s="30" t="str">
        <f t="shared" si="13"/>
        <v/>
      </c>
      <c r="K90" s="30" t="str">
        <f t="shared" si="11"/>
        <v/>
      </c>
      <c r="L90" s="30" t="str">
        <f t="shared" si="12"/>
        <v/>
      </c>
      <c r="M90" s="41" t="str">
        <f t="shared" si="8"/>
        <v/>
      </c>
      <c r="N90" s="43" t="str">
        <f t="shared" si="9"/>
        <v/>
      </c>
      <c r="O90" s="44"/>
      <c r="P90" s="115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si="13"/>
        <v/>
      </c>
      <c r="J91" s="30" t="str">
        <f t="shared" si="13"/>
        <v/>
      </c>
      <c r="K91" s="30" t="str">
        <f t="shared" si="11"/>
        <v/>
      </c>
      <c r="L91" s="30" t="str">
        <f t="shared" si="12"/>
        <v/>
      </c>
      <c r="M91" s="41" t="str">
        <f t="shared" si="8"/>
        <v/>
      </c>
      <c r="N91" s="43" t="str">
        <f t="shared" si="9"/>
        <v/>
      </c>
      <c r="O91" s="44"/>
      <c r="P91" s="115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si="13"/>
        <v/>
      </c>
      <c r="J92" s="30" t="str">
        <f t="shared" si="13"/>
        <v/>
      </c>
      <c r="K92" s="30" t="str">
        <f t="shared" si="11"/>
        <v/>
      </c>
      <c r="L92" s="30" t="str">
        <f t="shared" si="12"/>
        <v/>
      </c>
      <c r="M92" s="41" t="str">
        <f t="shared" si="8"/>
        <v/>
      </c>
      <c r="N92" s="43" t="str">
        <f t="shared" si="9"/>
        <v/>
      </c>
      <c r="O92" s="44"/>
      <c r="P92" s="115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si="13"/>
        <v/>
      </c>
      <c r="J93" s="30" t="str">
        <f t="shared" si="13"/>
        <v/>
      </c>
      <c r="K93" s="30" t="str">
        <f t="shared" si="11"/>
        <v/>
      </c>
      <c r="L93" s="30" t="str">
        <f t="shared" si="12"/>
        <v/>
      </c>
      <c r="M93" s="41" t="str">
        <f t="shared" si="8"/>
        <v/>
      </c>
      <c r="N93" s="43" t="str">
        <f t="shared" si="9"/>
        <v/>
      </c>
      <c r="O93" s="44"/>
      <c r="P93" s="115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si="13"/>
        <v/>
      </c>
      <c r="J94" s="30" t="str">
        <f t="shared" si="13"/>
        <v/>
      </c>
      <c r="K94" s="30" t="str">
        <f t="shared" si="11"/>
        <v/>
      </c>
      <c r="L94" s="30" t="str">
        <f t="shared" si="12"/>
        <v/>
      </c>
      <c r="M94" s="41" t="str">
        <f t="shared" si="8"/>
        <v/>
      </c>
      <c r="N94" s="43" t="str">
        <f t="shared" si="9"/>
        <v/>
      </c>
      <c r="O94" s="44"/>
      <c r="P94" s="115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si="13"/>
        <v/>
      </c>
      <c r="J95" s="30" t="str">
        <f t="shared" si="13"/>
        <v/>
      </c>
      <c r="K95" s="30" t="str">
        <f t="shared" si="11"/>
        <v/>
      </c>
      <c r="L95" s="30" t="str">
        <f t="shared" si="12"/>
        <v/>
      </c>
      <c r="M95" s="41" t="str">
        <f t="shared" si="8"/>
        <v/>
      </c>
      <c r="N95" s="43" t="str">
        <f t="shared" si="9"/>
        <v/>
      </c>
      <c r="O95" s="44"/>
      <c r="P95" s="115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si="13"/>
        <v/>
      </c>
      <c r="J96" s="30" t="str">
        <f t="shared" si="13"/>
        <v/>
      </c>
      <c r="K96" s="30" t="str">
        <f t="shared" si="11"/>
        <v/>
      </c>
      <c r="L96" s="30" t="str">
        <f t="shared" si="12"/>
        <v/>
      </c>
      <c r="M96" s="41" t="str">
        <f t="shared" si="8"/>
        <v/>
      </c>
      <c r="N96" s="43" t="str">
        <f t="shared" si="9"/>
        <v/>
      </c>
      <c r="O96" s="44"/>
      <c r="P96" s="115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si="13"/>
        <v/>
      </c>
      <c r="J97" s="30" t="str">
        <f t="shared" si="13"/>
        <v/>
      </c>
      <c r="K97" s="30" t="str">
        <f t="shared" si="11"/>
        <v/>
      </c>
      <c r="L97" s="30" t="str">
        <f t="shared" si="12"/>
        <v/>
      </c>
      <c r="M97" s="41" t="str">
        <f t="shared" si="8"/>
        <v/>
      </c>
      <c r="N97" s="43" t="str">
        <f t="shared" si="9"/>
        <v/>
      </c>
      <c r="O97" s="44"/>
      <c r="P97" s="115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si="13"/>
        <v/>
      </c>
      <c r="J98" s="30" t="str">
        <f t="shared" si="13"/>
        <v/>
      </c>
      <c r="K98" s="30" t="str">
        <f t="shared" si="11"/>
        <v/>
      </c>
      <c r="L98" s="30" t="str">
        <f t="shared" si="12"/>
        <v/>
      </c>
      <c r="M98" s="41" t="str">
        <f t="shared" si="8"/>
        <v/>
      </c>
      <c r="N98" s="43" t="str">
        <f t="shared" si="9"/>
        <v/>
      </c>
      <c r="O98" s="44"/>
      <c r="P98" s="115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si="13"/>
        <v/>
      </c>
      <c r="J99" s="30" t="str">
        <f t="shared" si="13"/>
        <v/>
      </c>
      <c r="K99" s="30" t="str">
        <f t="shared" si="11"/>
        <v/>
      </c>
      <c r="L99" s="30" t="str">
        <f t="shared" si="12"/>
        <v/>
      </c>
      <c r="M99" s="41" t="str">
        <f t="shared" si="8"/>
        <v/>
      </c>
      <c r="N99" s="43" t="str">
        <f t="shared" si="9"/>
        <v/>
      </c>
      <c r="O99" s="44"/>
      <c r="P99" s="115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ref="I100:J115" si="14">IF($H100&lt;&gt;"",IF($H100=I$2,I99+1,I99),"")</f>
        <v/>
      </c>
      <c r="J100" s="30" t="str">
        <f t="shared" si="14"/>
        <v/>
      </c>
      <c r="K100" s="30" t="str">
        <f t="shared" si="11"/>
        <v/>
      </c>
      <c r="L100" s="30" t="str">
        <f t="shared" si="12"/>
        <v/>
      </c>
      <c r="M100" s="41" t="str">
        <f t="shared" si="8"/>
        <v/>
      </c>
      <c r="N100" s="43" t="str">
        <f t="shared" si="9"/>
        <v/>
      </c>
      <c r="O100" s="44"/>
      <c r="P100" s="115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si="14"/>
        <v/>
      </c>
      <c r="J101" s="30" t="str">
        <f t="shared" si="14"/>
        <v/>
      </c>
      <c r="K101" s="30" t="str">
        <f t="shared" si="11"/>
        <v/>
      </c>
      <c r="L101" s="30" t="str">
        <f t="shared" si="12"/>
        <v/>
      </c>
      <c r="M101" s="41" t="str">
        <f t="shared" si="8"/>
        <v/>
      </c>
      <c r="N101" s="43" t="str">
        <f t="shared" si="9"/>
        <v/>
      </c>
      <c r="O101" s="44"/>
      <c r="P101" s="115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si="14"/>
        <v/>
      </c>
      <c r="J102" s="30" t="str">
        <f t="shared" si="14"/>
        <v/>
      </c>
      <c r="K102" s="30" t="str">
        <f t="shared" si="11"/>
        <v/>
      </c>
      <c r="L102" s="30" t="str">
        <f t="shared" si="12"/>
        <v/>
      </c>
      <c r="M102" s="41" t="str">
        <f t="shared" si="8"/>
        <v/>
      </c>
      <c r="N102" s="43" t="str">
        <f t="shared" si="9"/>
        <v/>
      </c>
      <c r="O102" s="44"/>
      <c r="P102" s="115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si="14"/>
        <v/>
      </c>
      <c r="J103" s="30" t="str">
        <f t="shared" si="14"/>
        <v/>
      </c>
      <c r="K103" s="30" t="str">
        <f t="shared" si="11"/>
        <v/>
      </c>
      <c r="L103" s="30" t="str">
        <f t="shared" si="12"/>
        <v/>
      </c>
      <c r="M103" s="41" t="str">
        <f t="shared" si="8"/>
        <v/>
      </c>
      <c r="N103" s="43" t="str">
        <f t="shared" si="9"/>
        <v/>
      </c>
      <c r="O103" s="44"/>
      <c r="P103" s="115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si="14"/>
        <v/>
      </c>
      <c r="J104" s="30" t="str">
        <f t="shared" si="14"/>
        <v/>
      </c>
      <c r="K104" s="30" t="str">
        <f t="shared" si="11"/>
        <v/>
      </c>
      <c r="L104" s="30" t="str">
        <f t="shared" si="12"/>
        <v/>
      </c>
      <c r="M104" s="41" t="str">
        <f t="shared" si="8"/>
        <v/>
      </c>
      <c r="N104" s="43" t="str">
        <f t="shared" si="9"/>
        <v/>
      </c>
      <c r="O104" s="44"/>
      <c r="P104" s="115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si="14"/>
        <v/>
      </c>
      <c r="J105" s="30" t="str">
        <f t="shared" si="14"/>
        <v/>
      </c>
      <c r="K105" s="30" t="str">
        <f t="shared" si="11"/>
        <v/>
      </c>
      <c r="L105" s="30" t="str">
        <f t="shared" si="12"/>
        <v/>
      </c>
      <c r="M105" s="41" t="str">
        <f t="shared" si="8"/>
        <v/>
      </c>
      <c r="N105" s="43" t="str">
        <f t="shared" si="9"/>
        <v/>
      </c>
      <c r="O105" s="44"/>
      <c r="P105" s="115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si="14"/>
        <v/>
      </c>
      <c r="J106" s="30" t="str">
        <f t="shared" si="14"/>
        <v/>
      </c>
      <c r="K106" s="30" t="str">
        <f t="shared" si="11"/>
        <v/>
      </c>
      <c r="L106" s="30" t="str">
        <f t="shared" si="12"/>
        <v/>
      </c>
      <c r="M106" s="41" t="str">
        <f t="shared" si="8"/>
        <v/>
      </c>
      <c r="N106" s="43" t="str">
        <f t="shared" si="9"/>
        <v/>
      </c>
      <c r="O106" s="44"/>
      <c r="P106" s="115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si="14"/>
        <v/>
      </c>
      <c r="J107" s="30" t="str">
        <f t="shared" si="14"/>
        <v/>
      </c>
      <c r="K107" s="30" t="str">
        <f t="shared" si="11"/>
        <v/>
      </c>
      <c r="L107" s="30" t="str">
        <f t="shared" si="12"/>
        <v/>
      </c>
      <c r="M107" s="41" t="str">
        <f t="shared" si="8"/>
        <v/>
      </c>
      <c r="N107" s="43" t="str">
        <f t="shared" si="9"/>
        <v/>
      </c>
      <c r="O107" s="44"/>
      <c r="P107" s="115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si="14"/>
        <v/>
      </c>
      <c r="J108" s="30" t="str">
        <f t="shared" si="14"/>
        <v/>
      </c>
      <c r="K108" s="30" t="str">
        <f t="shared" si="11"/>
        <v/>
      </c>
      <c r="L108" s="30" t="str">
        <f t="shared" si="12"/>
        <v/>
      </c>
      <c r="M108" s="41" t="str">
        <f t="shared" si="8"/>
        <v/>
      </c>
      <c r="N108" s="43" t="str">
        <f t="shared" si="9"/>
        <v/>
      </c>
      <c r="O108" s="44"/>
      <c r="P108" s="115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si="14"/>
        <v/>
      </c>
      <c r="J109" s="30" t="str">
        <f t="shared" si="14"/>
        <v/>
      </c>
      <c r="K109" s="30" t="str">
        <f t="shared" si="11"/>
        <v/>
      </c>
      <c r="L109" s="30" t="str">
        <f t="shared" si="12"/>
        <v/>
      </c>
      <c r="M109" s="41" t="str">
        <f t="shared" si="8"/>
        <v/>
      </c>
      <c r="N109" s="43" t="str">
        <f t="shared" si="9"/>
        <v/>
      </c>
      <c r="O109" s="44"/>
      <c r="P109" s="115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si="14"/>
        <v/>
      </c>
      <c r="J110" s="30" t="str">
        <f t="shared" si="14"/>
        <v/>
      </c>
      <c r="K110" s="30" t="str">
        <f t="shared" si="11"/>
        <v/>
      </c>
      <c r="L110" s="30" t="str">
        <f t="shared" si="12"/>
        <v/>
      </c>
      <c r="M110" s="41" t="str">
        <f t="shared" si="8"/>
        <v/>
      </c>
      <c r="N110" s="43" t="str">
        <f t="shared" si="9"/>
        <v/>
      </c>
      <c r="O110" s="44"/>
      <c r="P110" s="115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si="14"/>
        <v/>
      </c>
      <c r="J111" s="30" t="str">
        <f t="shared" si="14"/>
        <v/>
      </c>
      <c r="K111" s="30" t="str">
        <f t="shared" si="11"/>
        <v/>
      </c>
      <c r="L111" s="30" t="str">
        <f t="shared" si="12"/>
        <v/>
      </c>
      <c r="M111" s="41" t="str">
        <f t="shared" si="8"/>
        <v/>
      </c>
      <c r="N111" s="43" t="str">
        <f t="shared" si="9"/>
        <v/>
      </c>
      <c r="O111" s="44"/>
      <c r="P111" s="115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si="14"/>
        <v/>
      </c>
      <c r="J112" s="30" t="str">
        <f t="shared" si="14"/>
        <v/>
      </c>
      <c r="K112" s="30" t="str">
        <f t="shared" si="11"/>
        <v/>
      </c>
      <c r="L112" s="30" t="str">
        <f t="shared" si="12"/>
        <v/>
      </c>
      <c r="M112" s="41" t="str">
        <f t="shared" si="8"/>
        <v/>
      </c>
      <c r="N112" s="43" t="str">
        <f t="shared" si="9"/>
        <v/>
      </c>
      <c r="O112" s="44"/>
      <c r="P112" s="115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si="14"/>
        <v/>
      </c>
      <c r="J113" s="30" t="str">
        <f t="shared" si="14"/>
        <v/>
      </c>
      <c r="K113" s="30" t="str">
        <f t="shared" si="11"/>
        <v/>
      </c>
      <c r="L113" s="30" t="str">
        <f t="shared" si="12"/>
        <v/>
      </c>
      <c r="M113" s="41" t="str">
        <f t="shared" si="8"/>
        <v/>
      </c>
      <c r="N113" s="43" t="str">
        <f t="shared" si="9"/>
        <v/>
      </c>
      <c r="O113" s="44"/>
      <c r="P113" s="115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si="14"/>
        <v/>
      </c>
      <c r="J114" s="30" t="str">
        <f t="shared" si="14"/>
        <v/>
      </c>
      <c r="K114" s="30" t="str">
        <f t="shared" si="11"/>
        <v/>
      </c>
      <c r="L114" s="30" t="str">
        <f t="shared" si="12"/>
        <v/>
      </c>
      <c r="M114" s="41" t="str">
        <f t="shared" si="8"/>
        <v/>
      </c>
      <c r="N114" s="43" t="str">
        <f t="shared" si="9"/>
        <v/>
      </c>
      <c r="O114" s="44"/>
      <c r="P114" s="115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si="14"/>
        <v/>
      </c>
      <c r="J115" s="30" t="str">
        <f t="shared" si="14"/>
        <v/>
      </c>
      <c r="K115" s="30" t="str">
        <f t="shared" si="11"/>
        <v/>
      </c>
      <c r="L115" s="30" t="str">
        <f t="shared" si="12"/>
        <v/>
      </c>
      <c r="M115" s="41" t="str">
        <f t="shared" si="8"/>
        <v/>
      </c>
      <c r="N115" s="43" t="str">
        <f t="shared" si="9"/>
        <v/>
      </c>
      <c r="O115" s="44"/>
      <c r="P115" s="115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ref="I116:J131" si="15">IF($H116&lt;&gt;"",IF($H116=I$2,I115+1,I115),"")</f>
        <v/>
      </c>
      <c r="J116" s="30" t="str">
        <f t="shared" si="15"/>
        <v/>
      </c>
      <c r="K116" s="30" t="str">
        <f t="shared" si="11"/>
        <v/>
      </c>
      <c r="L116" s="30" t="str">
        <f t="shared" si="12"/>
        <v/>
      </c>
      <c r="M116" s="41" t="str">
        <f t="shared" si="8"/>
        <v/>
      </c>
      <c r="N116" s="43" t="str">
        <f t="shared" si="9"/>
        <v/>
      </c>
      <c r="O116" s="44"/>
      <c r="P116" s="115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si="15"/>
        <v/>
      </c>
      <c r="J117" s="30" t="str">
        <f t="shared" si="15"/>
        <v/>
      </c>
      <c r="K117" s="30" t="str">
        <f t="shared" si="11"/>
        <v/>
      </c>
      <c r="L117" s="30" t="str">
        <f t="shared" si="12"/>
        <v/>
      </c>
      <c r="M117" s="41" t="str">
        <f t="shared" si="8"/>
        <v/>
      </c>
      <c r="N117" s="43" t="str">
        <f t="shared" si="9"/>
        <v/>
      </c>
      <c r="O117" s="44"/>
      <c r="P117" s="115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si="15"/>
        <v/>
      </c>
      <c r="J118" s="30" t="str">
        <f t="shared" si="15"/>
        <v/>
      </c>
      <c r="K118" s="30" t="str">
        <f t="shared" si="11"/>
        <v/>
      </c>
      <c r="L118" s="30" t="str">
        <f t="shared" si="12"/>
        <v/>
      </c>
      <c r="M118" s="41" t="str">
        <f t="shared" si="8"/>
        <v/>
      </c>
      <c r="N118" s="43" t="str">
        <f t="shared" si="9"/>
        <v/>
      </c>
      <c r="O118" s="44"/>
      <c r="P118" s="115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si="15"/>
        <v/>
      </c>
      <c r="J119" s="30" t="str">
        <f t="shared" si="15"/>
        <v/>
      </c>
      <c r="K119" s="30" t="str">
        <f t="shared" si="11"/>
        <v/>
      </c>
      <c r="L119" s="30" t="str">
        <f t="shared" si="12"/>
        <v/>
      </c>
      <c r="M119" s="41" t="str">
        <f t="shared" ref="M119:M182" si="16">IF($H119&lt;&gt;"",SUM(I119:L119),"")</f>
        <v/>
      </c>
      <c r="N119" s="43" t="str">
        <f t="shared" ref="N119:N182" si="17">IF(AND(M119&lt;&gt;0,M119&lt;&gt;""),SUM(I119/M119),"")</f>
        <v/>
      </c>
      <c r="O119" s="44"/>
      <c r="P119" s="115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si="15"/>
        <v/>
      </c>
      <c r="J120" s="30" t="str">
        <f t="shared" si="15"/>
        <v/>
      </c>
      <c r="K120" s="30" t="str">
        <f t="shared" si="11"/>
        <v/>
      </c>
      <c r="L120" s="30" t="str">
        <f t="shared" si="12"/>
        <v/>
      </c>
      <c r="M120" s="41" t="str">
        <f t="shared" si="16"/>
        <v/>
      </c>
      <c r="N120" s="43" t="str">
        <f t="shared" si="17"/>
        <v/>
      </c>
      <c r="O120" s="44"/>
      <c r="P120" s="115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si="15"/>
        <v/>
      </c>
      <c r="J121" s="30" t="str">
        <f t="shared" si="15"/>
        <v/>
      </c>
      <c r="K121" s="30" t="str">
        <f t="shared" si="11"/>
        <v/>
      </c>
      <c r="L121" s="30" t="str">
        <f t="shared" si="12"/>
        <v/>
      </c>
      <c r="M121" s="41" t="str">
        <f t="shared" si="16"/>
        <v/>
      </c>
      <c r="N121" s="43" t="str">
        <f t="shared" si="17"/>
        <v/>
      </c>
      <c r="O121" s="44"/>
      <c r="P121" s="115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si="15"/>
        <v/>
      </c>
      <c r="J122" s="30" t="str">
        <f t="shared" si="15"/>
        <v/>
      </c>
      <c r="K122" s="30" t="str">
        <f t="shared" si="11"/>
        <v/>
      </c>
      <c r="L122" s="30" t="str">
        <f t="shared" si="12"/>
        <v/>
      </c>
      <c r="M122" s="41" t="str">
        <f t="shared" si="16"/>
        <v/>
      </c>
      <c r="N122" s="43" t="str">
        <f t="shared" si="17"/>
        <v/>
      </c>
      <c r="O122" s="44"/>
      <c r="P122" s="115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si="15"/>
        <v/>
      </c>
      <c r="J123" s="30" t="str">
        <f t="shared" si="15"/>
        <v/>
      </c>
      <c r="K123" s="30" t="str">
        <f t="shared" si="11"/>
        <v/>
      </c>
      <c r="L123" s="30" t="str">
        <f t="shared" si="12"/>
        <v/>
      </c>
      <c r="M123" s="41" t="str">
        <f t="shared" si="16"/>
        <v/>
      </c>
      <c r="N123" s="43" t="str">
        <f t="shared" si="17"/>
        <v/>
      </c>
      <c r="O123" s="44"/>
      <c r="P123" s="115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si="15"/>
        <v/>
      </c>
      <c r="J124" s="30" t="str">
        <f t="shared" si="15"/>
        <v/>
      </c>
      <c r="K124" s="30" t="str">
        <f t="shared" si="11"/>
        <v/>
      </c>
      <c r="L124" s="30" t="str">
        <f t="shared" si="12"/>
        <v/>
      </c>
      <c r="M124" s="41" t="str">
        <f t="shared" si="16"/>
        <v/>
      </c>
      <c r="N124" s="43" t="str">
        <f t="shared" si="17"/>
        <v/>
      </c>
      <c r="O124" s="44"/>
      <c r="P124" s="115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si="15"/>
        <v/>
      </c>
      <c r="J125" s="30" t="str">
        <f t="shared" si="15"/>
        <v/>
      </c>
      <c r="K125" s="30" t="str">
        <f t="shared" si="11"/>
        <v/>
      </c>
      <c r="L125" s="30" t="str">
        <f t="shared" si="12"/>
        <v/>
      </c>
      <c r="M125" s="41" t="str">
        <f t="shared" si="16"/>
        <v/>
      </c>
      <c r="N125" s="43" t="str">
        <f t="shared" si="17"/>
        <v/>
      </c>
      <c r="O125" s="44"/>
      <c r="P125" s="115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si="15"/>
        <v/>
      </c>
      <c r="J126" s="30" t="str">
        <f t="shared" si="15"/>
        <v/>
      </c>
      <c r="K126" s="30" t="str">
        <f t="shared" si="11"/>
        <v/>
      </c>
      <c r="L126" s="30" t="str">
        <f t="shared" si="12"/>
        <v/>
      </c>
      <c r="M126" s="41" t="str">
        <f t="shared" si="16"/>
        <v/>
      </c>
      <c r="N126" s="43" t="str">
        <f t="shared" si="17"/>
        <v/>
      </c>
      <c r="O126" s="44"/>
      <c r="P126" s="115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si="15"/>
        <v/>
      </c>
      <c r="J127" s="30" t="str">
        <f t="shared" si="15"/>
        <v/>
      </c>
      <c r="K127" s="30" t="str">
        <f t="shared" si="11"/>
        <v/>
      </c>
      <c r="L127" s="30" t="str">
        <f t="shared" si="12"/>
        <v/>
      </c>
      <c r="M127" s="41" t="str">
        <f t="shared" si="16"/>
        <v/>
      </c>
      <c r="N127" s="43" t="str">
        <f t="shared" si="17"/>
        <v/>
      </c>
      <c r="O127" s="44"/>
      <c r="P127" s="115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si="15"/>
        <v/>
      </c>
      <c r="J128" s="30" t="str">
        <f t="shared" si="15"/>
        <v/>
      </c>
      <c r="K128" s="30" t="str">
        <f t="shared" si="11"/>
        <v/>
      </c>
      <c r="L128" s="30" t="str">
        <f t="shared" si="12"/>
        <v/>
      </c>
      <c r="M128" s="41" t="str">
        <f t="shared" si="16"/>
        <v/>
      </c>
      <c r="N128" s="43" t="str">
        <f t="shared" si="17"/>
        <v/>
      </c>
      <c r="O128" s="44"/>
      <c r="P128" s="115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si="15"/>
        <v/>
      </c>
      <c r="J129" s="30" t="str">
        <f t="shared" si="15"/>
        <v/>
      </c>
      <c r="K129" s="30" t="str">
        <f t="shared" si="11"/>
        <v/>
      </c>
      <c r="L129" s="30" t="str">
        <f t="shared" si="12"/>
        <v/>
      </c>
      <c r="M129" s="41" t="str">
        <f t="shared" si="16"/>
        <v/>
      </c>
      <c r="N129" s="43" t="str">
        <f t="shared" si="17"/>
        <v/>
      </c>
      <c r="O129" s="44"/>
      <c r="P129" s="115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si="15"/>
        <v/>
      </c>
      <c r="J130" s="30" t="str">
        <f t="shared" si="15"/>
        <v/>
      </c>
      <c r="K130" s="30" t="str">
        <f t="shared" si="11"/>
        <v/>
      </c>
      <c r="L130" s="30" t="str">
        <f t="shared" si="12"/>
        <v/>
      </c>
      <c r="M130" s="41" t="str">
        <f t="shared" si="16"/>
        <v/>
      </c>
      <c r="N130" s="43" t="str">
        <f t="shared" si="17"/>
        <v/>
      </c>
      <c r="O130" s="44"/>
      <c r="P130" s="115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si="15"/>
        <v/>
      </c>
      <c r="J131" s="30" t="str">
        <f t="shared" si="15"/>
        <v/>
      </c>
      <c r="K131" s="30" t="str">
        <f t="shared" si="11"/>
        <v/>
      </c>
      <c r="L131" s="30" t="str">
        <f t="shared" si="12"/>
        <v/>
      </c>
      <c r="M131" s="41" t="str">
        <f t="shared" si="16"/>
        <v/>
      </c>
      <c r="N131" s="43" t="str">
        <f t="shared" si="17"/>
        <v/>
      </c>
      <c r="O131" s="44"/>
      <c r="P131" s="115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ref="I132:J147" si="18">IF($H132&lt;&gt;"",IF($H132=I$2,I131+1,I131),"")</f>
        <v/>
      </c>
      <c r="J132" s="30" t="str">
        <f t="shared" si="18"/>
        <v/>
      </c>
      <c r="K132" s="30" t="str">
        <f t="shared" si="11"/>
        <v/>
      </c>
      <c r="L132" s="30" t="str">
        <f t="shared" si="12"/>
        <v/>
      </c>
      <c r="M132" s="41" t="str">
        <f t="shared" si="16"/>
        <v/>
      </c>
      <c r="N132" s="43" t="str">
        <f t="shared" si="17"/>
        <v/>
      </c>
      <c r="O132" s="44"/>
      <c r="P132" s="115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si="18"/>
        <v/>
      </c>
      <c r="J133" s="30" t="str">
        <f t="shared" si="18"/>
        <v/>
      </c>
      <c r="K133" s="30" t="str">
        <f t="shared" ref="K133:K196" si="19">IF($H133&lt;&gt;"",IF($H133="QUALIFIED",K132+1,K132),"")</f>
        <v/>
      </c>
      <c r="L133" s="30" t="str">
        <f t="shared" ref="L133:L196" si="20">IF($H133&lt;&gt;"",IF($H133="NOT QUALIFIED",L132+1,L132),"")</f>
        <v/>
      </c>
      <c r="M133" s="41" t="str">
        <f t="shared" si="16"/>
        <v/>
      </c>
      <c r="N133" s="43" t="str">
        <f t="shared" si="17"/>
        <v/>
      </c>
      <c r="O133" s="44"/>
      <c r="P133" s="115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si="18"/>
        <v/>
      </c>
      <c r="J134" s="30" t="str">
        <f t="shared" si="18"/>
        <v/>
      </c>
      <c r="K134" s="30" t="str">
        <f t="shared" si="19"/>
        <v/>
      </c>
      <c r="L134" s="30" t="str">
        <f t="shared" si="20"/>
        <v/>
      </c>
      <c r="M134" s="41" t="str">
        <f t="shared" si="16"/>
        <v/>
      </c>
      <c r="N134" s="43" t="str">
        <f t="shared" si="17"/>
        <v/>
      </c>
      <c r="O134" s="44"/>
      <c r="P134" s="115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si="18"/>
        <v/>
      </c>
      <c r="J135" s="30" t="str">
        <f t="shared" si="18"/>
        <v/>
      </c>
      <c r="K135" s="30" t="str">
        <f t="shared" si="19"/>
        <v/>
      </c>
      <c r="L135" s="30" t="str">
        <f t="shared" si="20"/>
        <v/>
      </c>
      <c r="M135" s="41" t="str">
        <f t="shared" si="16"/>
        <v/>
      </c>
      <c r="N135" s="43" t="str">
        <f t="shared" si="17"/>
        <v/>
      </c>
      <c r="O135" s="44"/>
      <c r="P135" s="115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si="18"/>
        <v/>
      </c>
      <c r="J136" s="30" t="str">
        <f t="shared" si="18"/>
        <v/>
      </c>
      <c r="K136" s="30" t="str">
        <f t="shared" si="19"/>
        <v/>
      </c>
      <c r="L136" s="30" t="str">
        <f t="shared" si="20"/>
        <v/>
      </c>
      <c r="M136" s="41" t="str">
        <f t="shared" si="16"/>
        <v/>
      </c>
      <c r="N136" s="43" t="str">
        <f t="shared" si="17"/>
        <v/>
      </c>
      <c r="O136" s="44"/>
      <c r="P136" s="115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si="18"/>
        <v/>
      </c>
      <c r="J137" s="30" t="str">
        <f t="shared" si="18"/>
        <v/>
      </c>
      <c r="K137" s="30" t="str">
        <f t="shared" si="19"/>
        <v/>
      </c>
      <c r="L137" s="30" t="str">
        <f t="shared" si="20"/>
        <v/>
      </c>
      <c r="M137" s="41" t="str">
        <f t="shared" si="16"/>
        <v/>
      </c>
      <c r="N137" s="43" t="str">
        <f t="shared" si="17"/>
        <v/>
      </c>
      <c r="O137" s="44"/>
      <c r="P137" s="115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si="18"/>
        <v/>
      </c>
      <c r="J138" s="30" t="str">
        <f t="shared" si="18"/>
        <v/>
      </c>
      <c r="K138" s="30" t="str">
        <f t="shared" si="19"/>
        <v/>
      </c>
      <c r="L138" s="30" t="str">
        <f t="shared" si="20"/>
        <v/>
      </c>
      <c r="M138" s="41" t="str">
        <f t="shared" si="16"/>
        <v/>
      </c>
      <c r="N138" s="43" t="str">
        <f t="shared" si="17"/>
        <v/>
      </c>
      <c r="O138" s="44"/>
      <c r="P138" s="115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si="18"/>
        <v/>
      </c>
      <c r="J139" s="30" t="str">
        <f t="shared" si="18"/>
        <v/>
      </c>
      <c r="K139" s="30" t="str">
        <f t="shared" si="19"/>
        <v/>
      </c>
      <c r="L139" s="30" t="str">
        <f t="shared" si="20"/>
        <v/>
      </c>
      <c r="M139" s="41" t="str">
        <f t="shared" si="16"/>
        <v/>
      </c>
      <c r="N139" s="43" t="str">
        <f t="shared" si="17"/>
        <v/>
      </c>
      <c r="O139" s="44"/>
      <c r="P139" s="115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si="18"/>
        <v/>
      </c>
      <c r="J140" s="30" t="str">
        <f t="shared" si="18"/>
        <v/>
      </c>
      <c r="K140" s="30" t="str">
        <f t="shared" si="19"/>
        <v/>
      </c>
      <c r="L140" s="30" t="str">
        <f t="shared" si="20"/>
        <v/>
      </c>
      <c r="M140" s="41" t="str">
        <f t="shared" si="16"/>
        <v/>
      </c>
      <c r="N140" s="43" t="str">
        <f t="shared" si="17"/>
        <v/>
      </c>
      <c r="O140" s="44"/>
      <c r="P140" s="115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si="18"/>
        <v/>
      </c>
      <c r="J141" s="30" t="str">
        <f t="shared" si="18"/>
        <v/>
      </c>
      <c r="K141" s="30" t="str">
        <f t="shared" si="19"/>
        <v/>
      </c>
      <c r="L141" s="30" t="str">
        <f t="shared" si="20"/>
        <v/>
      </c>
      <c r="M141" s="41" t="str">
        <f t="shared" si="16"/>
        <v/>
      </c>
      <c r="N141" s="43" t="str">
        <f t="shared" si="17"/>
        <v/>
      </c>
      <c r="O141" s="44"/>
      <c r="P141" s="115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si="18"/>
        <v/>
      </c>
      <c r="J142" s="30" t="str">
        <f t="shared" si="18"/>
        <v/>
      </c>
      <c r="K142" s="30" t="str">
        <f t="shared" si="19"/>
        <v/>
      </c>
      <c r="L142" s="30" t="str">
        <f t="shared" si="20"/>
        <v/>
      </c>
      <c r="M142" s="41" t="str">
        <f t="shared" si="16"/>
        <v/>
      </c>
      <c r="N142" s="43" t="str">
        <f t="shared" si="17"/>
        <v/>
      </c>
      <c r="O142" s="44"/>
      <c r="P142" s="115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si="18"/>
        <v/>
      </c>
      <c r="J143" s="30" t="str">
        <f t="shared" si="18"/>
        <v/>
      </c>
      <c r="K143" s="30" t="str">
        <f t="shared" si="19"/>
        <v/>
      </c>
      <c r="L143" s="30" t="str">
        <f t="shared" si="20"/>
        <v/>
      </c>
      <c r="M143" s="41" t="str">
        <f t="shared" si="16"/>
        <v/>
      </c>
      <c r="N143" s="43" t="str">
        <f t="shared" si="17"/>
        <v/>
      </c>
      <c r="O143" s="44"/>
      <c r="P143" s="115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si="18"/>
        <v/>
      </c>
      <c r="J144" s="30" t="str">
        <f t="shared" si="18"/>
        <v/>
      </c>
      <c r="K144" s="30" t="str">
        <f t="shared" si="19"/>
        <v/>
      </c>
      <c r="L144" s="30" t="str">
        <f t="shared" si="20"/>
        <v/>
      </c>
      <c r="M144" s="41" t="str">
        <f t="shared" si="16"/>
        <v/>
      </c>
      <c r="N144" s="43" t="str">
        <f t="shared" si="17"/>
        <v/>
      </c>
      <c r="O144" s="44"/>
      <c r="P144" s="115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si="18"/>
        <v/>
      </c>
      <c r="J145" s="30" t="str">
        <f t="shared" si="18"/>
        <v/>
      </c>
      <c r="K145" s="30" t="str">
        <f t="shared" si="19"/>
        <v/>
      </c>
      <c r="L145" s="30" t="str">
        <f t="shared" si="20"/>
        <v/>
      </c>
      <c r="M145" s="41" t="str">
        <f t="shared" si="16"/>
        <v/>
      </c>
      <c r="N145" s="43" t="str">
        <f t="shared" si="17"/>
        <v/>
      </c>
      <c r="O145" s="44"/>
      <c r="P145" s="115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si="18"/>
        <v/>
      </c>
      <c r="J146" s="30" t="str">
        <f t="shared" si="18"/>
        <v/>
      </c>
      <c r="K146" s="30" t="str">
        <f t="shared" si="19"/>
        <v/>
      </c>
      <c r="L146" s="30" t="str">
        <f t="shared" si="20"/>
        <v/>
      </c>
      <c r="M146" s="41" t="str">
        <f t="shared" si="16"/>
        <v/>
      </c>
      <c r="N146" s="43" t="str">
        <f t="shared" si="17"/>
        <v/>
      </c>
      <c r="O146" s="44"/>
      <c r="P146" s="115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si="18"/>
        <v/>
      </c>
      <c r="J147" s="30" t="str">
        <f t="shared" si="18"/>
        <v/>
      </c>
      <c r="K147" s="30" t="str">
        <f t="shared" si="19"/>
        <v/>
      </c>
      <c r="L147" s="30" t="str">
        <f t="shared" si="20"/>
        <v/>
      </c>
      <c r="M147" s="41" t="str">
        <f t="shared" si="16"/>
        <v/>
      </c>
      <c r="N147" s="43" t="str">
        <f t="shared" si="17"/>
        <v/>
      </c>
      <c r="O147" s="44"/>
      <c r="P147" s="115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ref="I148:J163" si="21">IF($H148&lt;&gt;"",IF($H148=I$2,I147+1,I147),"")</f>
        <v/>
      </c>
      <c r="J148" s="30" t="str">
        <f t="shared" si="21"/>
        <v/>
      </c>
      <c r="K148" s="30" t="str">
        <f t="shared" si="19"/>
        <v/>
      </c>
      <c r="L148" s="30" t="str">
        <f t="shared" si="20"/>
        <v/>
      </c>
      <c r="M148" s="41" t="str">
        <f t="shared" si="16"/>
        <v/>
      </c>
      <c r="N148" s="43" t="str">
        <f t="shared" si="17"/>
        <v/>
      </c>
      <c r="O148" s="44"/>
      <c r="P148" s="115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si="21"/>
        <v/>
      </c>
      <c r="J149" s="30" t="str">
        <f t="shared" si="21"/>
        <v/>
      </c>
      <c r="K149" s="30" t="str">
        <f t="shared" si="19"/>
        <v/>
      </c>
      <c r="L149" s="30" t="str">
        <f t="shared" si="20"/>
        <v/>
      </c>
      <c r="M149" s="41" t="str">
        <f t="shared" si="16"/>
        <v/>
      </c>
      <c r="N149" s="43" t="str">
        <f t="shared" si="17"/>
        <v/>
      </c>
      <c r="O149" s="44"/>
      <c r="P149" s="115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si="21"/>
        <v/>
      </c>
      <c r="J150" s="30" t="str">
        <f t="shared" si="21"/>
        <v/>
      </c>
      <c r="K150" s="30" t="str">
        <f t="shared" si="19"/>
        <v/>
      </c>
      <c r="L150" s="30" t="str">
        <f t="shared" si="20"/>
        <v/>
      </c>
      <c r="M150" s="41" t="str">
        <f t="shared" si="16"/>
        <v/>
      </c>
      <c r="N150" s="43" t="str">
        <f t="shared" si="17"/>
        <v/>
      </c>
      <c r="O150" s="44"/>
      <c r="P150" s="115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si="21"/>
        <v/>
      </c>
      <c r="J151" s="30" t="str">
        <f t="shared" si="21"/>
        <v/>
      </c>
      <c r="K151" s="30" t="str">
        <f t="shared" si="19"/>
        <v/>
      </c>
      <c r="L151" s="30" t="str">
        <f t="shared" si="20"/>
        <v/>
      </c>
      <c r="M151" s="41" t="str">
        <f t="shared" si="16"/>
        <v/>
      </c>
      <c r="N151" s="43" t="str">
        <f t="shared" si="17"/>
        <v/>
      </c>
      <c r="O151" s="44"/>
      <c r="P151" s="115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si="21"/>
        <v/>
      </c>
      <c r="J152" s="30" t="str">
        <f t="shared" si="21"/>
        <v/>
      </c>
      <c r="K152" s="30" t="str">
        <f t="shared" si="19"/>
        <v/>
      </c>
      <c r="L152" s="30" t="str">
        <f t="shared" si="20"/>
        <v/>
      </c>
      <c r="M152" s="41" t="str">
        <f t="shared" si="16"/>
        <v/>
      </c>
      <c r="N152" s="43" t="str">
        <f t="shared" si="17"/>
        <v/>
      </c>
      <c r="O152" s="44"/>
      <c r="P152" s="115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si="21"/>
        <v/>
      </c>
      <c r="J153" s="30" t="str">
        <f t="shared" si="21"/>
        <v/>
      </c>
      <c r="K153" s="30" t="str">
        <f t="shared" si="19"/>
        <v/>
      </c>
      <c r="L153" s="30" t="str">
        <f t="shared" si="20"/>
        <v/>
      </c>
      <c r="M153" s="41" t="str">
        <f t="shared" si="16"/>
        <v/>
      </c>
      <c r="N153" s="43" t="str">
        <f t="shared" si="17"/>
        <v/>
      </c>
      <c r="O153" s="44"/>
      <c r="P153" s="115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si="21"/>
        <v/>
      </c>
      <c r="J154" s="30" t="str">
        <f t="shared" si="21"/>
        <v/>
      </c>
      <c r="K154" s="30" t="str">
        <f t="shared" si="19"/>
        <v/>
      </c>
      <c r="L154" s="30" t="str">
        <f t="shared" si="20"/>
        <v/>
      </c>
      <c r="M154" s="41" t="str">
        <f t="shared" si="16"/>
        <v/>
      </c>
      <c r="N154" s="43" t="str">
        <f t="shared" si="17"/>
        <v/>
      </c>
      <c r="O154" s="44"/>
      <c r="P154" s="115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si="21"/>
        <v/>
      </c>
      <c r="J155" s="30" t="str">
        <f t="shared" si="21"/>
        <v/>
      </c>
      <c r="K155" s="30" t="str">
        <f t="shared" si="19"/>
        <v/>
      </c>
      <c r="L155" s="30" t="str">
        <f t="shared" si="20"/>
        <v/>
      </c>
      <c r="M155" s="41" t="str">
        <f t="shared" si="16"/>
        <v/>
      </c>
      <c r="N155" s="43" t="str">
        <f t="shared" si="17"/>
        <v/>
      </c>
      <c r="O155" s="44"/>
      <c r="P155" s="115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si="21"/>
        <v/>
      </c>
      <c r="J156" s="30" t="str">
        <f t="shared" si="21"/>
        <v/>
      </c>
      <c r="K156" s="30" t="str">
        <f t="shared" si="19"/>
        <v/>
      </c>
      <c r="L156" s="30" t="str">
        <f t="shared" si="20"/>
        <v/>
      </c>
      <c r="M156" s="41" t="str">
        <f t="shared" si="16"/>
        <v/>
      </c>
      <c r="N156" s="43" t="str">
        <f t="shared" si="17"/>
        <v/>
      </c>
      <c r="O156" s="44"/>
      <c r="P156" s="115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si="21"/>
        <v/>
      </c>
      <c r="J157" s="30" t="str">
        <f t="shared" si="21"/>
        <v/>
      </c>
      <c r="K157" s="30" t="str">
        <f t="shared" si="19"/>
        <v/>
      </c>
      <c r="L157" s="30" t="str">
        <f t="shared" si="20"/>
        <v/>
      </c>
      <c r="M157" s="41" t="str">
        <f t="shared" si="16"/>
        <v/>
      </c>
      <c r="N157" s="43" t="str">
        <f t="shared" si="17"/>
        <v/>
      </c>
      <c r="O157" s="44"/>
      <c r="P157" s="115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si="21"/>
        <v/>
      </c>
      <c r="J158" s="30" t="str">
        <f t="shared" si="21"/>
        <v/>
      </c>
      <c r="K158" s="30" t="str">
        <f t="shared" si="19"/>
        <v/>
      </c>
      <c r="L158" s="30" t="str">
        <f t="shared" si="20"/>
        <v/>
      </c>
      <c r="M158" s="41" t="str">
        <f t="shared" si="16"/>
        <v/>
      </c>
      <c r="N158" s="43" t="str">
        <f t="shared" si="17"/>
        <v/>
      </c>
      <c r="O158" s="44"/>
      <c r="P158" s="115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si="21"/>
        <v/>
      </c>
      <c r="J159" s="30" t="str">
        <f t="shared" si="21"/>
        <v/>
      </c>
      <c r="K159" s="30" t="str">
        <f t="shared" si="19"/>
        <v/>
      </c>
      <c r="L159" s="30" t="str">
        <f t="shared" si="20"/>
        <v/>
      </c>
      <c r="M159" s="41" t="str">
        <f t="shared" si="16"/>
        <v/>
      </c>
      <c r="N159" s="43" t="str">
        <f t="shared" si="17"/>
        <v/>
      </c>
      <c r="O159" s="44"/>
      <c r="P159" s="115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si="21"/>
        <v/>
      </c>
      <c r="J160" s="30" t="str">
        <f t="shared" si="21"/>
        <v/>
      </c>
      <c r="K160" s="30" t="str">
        <f t="shared" si="19"/>
        <v/>
      </c>
      <c r="L160" s="30" t="str">
        <f t="shared" si="20"/>
        <v/>
      </c>
      <c r="M160" s="41" t="str">
        <f t="shared" si="16"/>
        <v/>
      </c>
      <c r="N160" s="43" t="str">
        <f t="shared" si="17"/>
        <v/>
      </c>
      <c r="O160" s="44"/>
      <c r="P160" s="115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si="21"/>
        <v/>
      </c>
      <c r="J161" s="30" t="str">
        <f t="shared" si="21"/>
        <v/>
      </c>
      <c r="K161" s="30" t="str">
        <f t="shared" si="19"/>
        <v/>
      </c>
      <c r="L161" s="30" t="str">
        <f t="shared" si="20"/>
        <v/>
      </c>
      <c r="M161" s="41" t="str">
        <f t="shared" si="16"/>
        <v/>
      </c>
      <c r="N161" s="43" t="str">
        <f t="shared" si="17"/>
        <v/>
      </c>
      <c r="O161" s="44"/>
      <c r="P161" s="115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si="21"/>
        <v/>
      </c>
      <c r="J162" s="30" t="str">
        <f t="shared" si="21"/>
        <v/>
      </c>
      <c r="K162" s="30" t="str">
        <f t="shared" si="19"/>
        <v/>
      </c>
      <c r="L162" s="30" t="str">
        <f t="shared" si="20"/>
        <v/>
      </c>
      <c r="M162" s="41" t="str">
        <f t="shared" si="16"/>
        <v/>
      </c>
      <c r="N162" s="43" t="str">
        <f t="shared" si="17"/>
        <v/>
      </c>
      <c r="O162" s="44"/>
      <c r="P162" s="115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si="21"/>
        <v/>
      </c>
      <c r="J163" s="30" t="str">
        <f t="shared" si="21"/>
        <v/>
      </c>
      <c r="K163" s="30" t="str">
        <f t="shared" si="19"/>
        <v/>
      </c>
      <c r="L163" s="30" t="str">
        <f t="shared" si="20"/>
        <v/>
      </c>
      <c r="M163" s="41" t="str">
        <f t="shared" si="16"/>
        <v/>
      </c>
      <c r="N163" s="43" t="str">
        <f t="shared" si="17"/>
        <v/>
      </c>
      <c r="O163" s="44"/>
      <c r="P163" s="115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ref="I164:J179" si="22">IF($H164&lt;&gt;"",IF($H164=I$2,I163+1,I163),"")</f>
        <v/>
      </c>
      <c r="J164" s="30" t="str">
        <f t="shared" si="22"/>
        <v/>
      </c>
      <c r="K164" s="30" t="str">
        <f t="shared" si="19"/>
        <v/>
      </c>
      <c r="L164" s="30" t="str">
        <f t="shared" si="20"/>
        <v/>
      </c>
      <c r="M164" s="41" t="str">
        <f t="shared" si="16"/>
        <v/>
      </c>
      <c r="N164" s="43" t="str">
        <f t="shared" si="17"/>
        <v/>
      </c>
      <c r="O164" s="44"/>
      <c r="P164" s="115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si="22"/>
        <v/>
      </c>
      <c r="J165" s="30" t="str">
        <f t="shared" si="22"/>
        <v/>
      </c>
      <c r="K165" s="30" t="str">
        <f t="shared" si="19"/>
        <v/>
      </c>
      <c r="L165" s="30" t="str">
        <f t="shared" si="20"/>
        <v/>
      </c>
      <c r="M165" s="41" t="str">
        <f t="shared" si="16"/>
        <v/>
      </c>
      <c r="N165" s="43" t="str">
        <f t="shared" si="17"/>
        <v/>
      </c>
      <c r="O165" s="44"/>
      <c r="P165" s="115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si="22"/>
        <v/>
      </c>
      <c r="J166" s="30" t="str">
        <f t="shared" si="22"/>
        <v/>
      </c>
      <c r="K166" s="30" t="str">
        <f t="shared" si="19"/>
        <v/>
      </c>
      <c r="L166" s="30" t="str">
        <f t="shared" si="20"/>
        <v/>
      </c>
      <c r="M166" s="41" t="str">
        <f t="shared" si="16"/>
        <v/>
      </c>
      <c r="N166" s="43" t="str">
        <f t="shared" si="17"/>
        <v/>
      </c>
      <c r="O166" s="44"/>
      <c r="P166" s="115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si="22"/>
        <v/>
      </c>
      <c r="J167" s="30" t="str">
        <f t="shared" si="22"/>
        <v/>
      </c>
      <c r="K167" s="30" t="str">
        <f t="shared" si="19"/>
        <v/>
      </c>
      <c r="L167" s="30" t="str">
        <f t="shared" si="20"/>
        <v/>
      </c>
      <c r="M167" s="41" t="str">
        <f t="shared" si="16"/>
        <v/>
      </c>
      <c r="N167" s="43" t="str">
        <f t="shared" si="17"/>
        <v/>
      </c>
      <c r="O167" s="44"/>
      <c r="P167" s="115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si="22"/>
        <v/>
      </c>
      <c r="J168" s="30" t="str">
        <f t="shared" si="22"/>
        <v/>
      </c>
      <c r="K168" s="30" t="str">
        <f t="shared" si="19"/>
        <v/>
      </c>
      <c r="L168" s="30" t="str">
        <f t="shared" si="20"/>
        <v/>
      </c>
      <c r="M168" s="41" t="str">
        <f t="shared" si="16"/>
        <v/>
      </c>
      <c r="N168" s="43" t="str">
        <f t="shared" si="17"/>
        <v/>
      </c>
      <c r="O168" s="44"/>
      <c r="P168" s="115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si="22"/>
        <v/>
      </c>
      <c r="J169" s="30" t="str">
        <f t="shared" si="22"/>
        <v/>
      </c>
      <c r="K169" s="30" t="str">
        <f t="shared" si="19"/>
        <v/>
      </c>
      <c r="L169" s="30" t="str">
        <f t="shared" si="20"/>
        <v/>
      </c>
      <c r="M169" s="41" t="str">
        <f t="shared" si="16"/>
        <v/>
      </c>
      <c r="N169" s="43" t="str">
        <f t="shared" si="17"/>
        <v/>
      </c>
      <c r="O169" s="44"/>
      <c r="P169" s="115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si="22"/>
        <v/>
      </c>
      <c r="J170" s="30" t="str">
        <f t="shared" si="22"/>
        <v/>
      </c>
      <c r="K170" s="30" t="str">
        <f t="shared" si="19"/>
        <v/>
      </c>
      <c r="L170" s="30" t="str">
        <f t="shared" si="20"/>
        <v/>
      </c>
      <c r="M170" s="41" t="str">
        <f t="shared" si="16"/>
        <v/>
      </c>
      <c r="N170" s="43" t="str">
        <f t="shared" si="17"/>
        <v/>
      </c>
      <c r="O170" s="44"/>
      <c r="P170" s="115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si="22"/>
        <v/>
      </c>
      <c r="J171" s="30" t="str">
        <f t="shared" si="22"/>
        <v/>
      </c>
      <c r="K171" s="30" t="str">
        <f t="shared" si="19"/>
        <v/>
      </c>
      <c r="L171" s="30" t="str">
        <f t="shared" si="20"/>
        <v/>
      </c>
      <c r="M171" s="41" t="str">
        <f t="shared" si="16"/>
        <v/>
      </c>
      <c r="N171" s="43" t="str">
        <f t="shared" si="17"/>
        <v/>
      </c>
      <c r="O171" s="44"/>
      <c r="P171" s="115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si="22"/>
        <v/>
      </c>
      <c r="J172" s="30" t="str">
        <f t="shared" si="22"/>
        <v/>
      </c>
      <c r="K172" s="30" t="str">
        <f t="shared" si="19"/>
        <v/>
      </c>
      <c r="L172" s="30" t="str">
        <f t="shared" si="20"/>
        <v/>
      </c>
      <c r="M172" s="41" t="str">
        <f t="shared" si="16"/>
        <v/>
      </c>
      <c r="N172" s="43" t="str">
        <f t="shared" si="17"/>
        <v/>
      </c>
      <c r="O172" s="44"/>
      <c r="P172" s="115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si="22"/>
        <v/>
      </c>
      <c r="J173" s="30" t="str">
        <f t="shared" si="22"/>
        <v/>
      </c>
      <c r="K173" s="30" t="str">
        <f t="shared" si="19"/>
        <v/>
      </c>
      <c r="L173" s="30" t="str">
        <f t="shared" si="20"/>
        <v/>
      </c>
      <c r="M173" s="41" t="str">
        <f t="shared" si="16"/>
        <v/>
      </c>
      <c r="N173" s="43" t="str">
        <f t="shared" si="17"/>
        <v/>
      </c>
      <c r="O173" s="44"/>
      <c r="P173" s="115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si="22"/>
        <v/>
      </c>
      <c r="J174" s="30" t="str">
        <f t="shared" si="22"/>
        <v/>
      </c>
      <c r="K174" s="30" t="str">
        <f t="shared" si="19"/>
        <v/>
      </c>
      <c r="L174" s="30" t="str">
        <f t="shared" si="20"/>
        <v/>
      </c>
      <c r="M174" s="41" t="str">
        <f t="shared" si="16"/>
        <v/>
      </c>
      <c r="N174" s="43" t="str">
        <f t="shared" si="17"/>
        <v/>
      </c>
      <c r="O174" s="44"/>
      <c r="P174" s="115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si="22"/>
        <v/>
      </c>
      <c r="J175" s="30" t="str">
        <f t="shared" si="22"/>
        <v/>
      </c>
      <c r="K175" s="30" t="str">
        <f t="shared" si="19"/>
        <v/>
      </c>
      <c r="L175" s="30" t="str">
        <f t="shared" si="20"/>
        <v/>
      </c>
      <c r="M175" s="41" t="str">
        <f t="shared" si="16"/>
        <v/>
      </c>
      <c r="N175" s="43" t="str">
        <f t="shared" si="17"/>
        <v/>
      </c>
      <c r="O175" s="44"/>
      <c r="P175" s="115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si="22"/>
        <v/>
      </c>
      <c r="J176" s="30" t="str">
        <f t="shared" si="22"/>
        <v/>
      </c>
      <c r="K176" s="30" t="str">
        <f t="shared" si="19"/>
        <v/>
      </c>
      <c r="L176" s="30" t="str">
        <f t="shared" si="20"/>
        <v/>
      </c>
      <c r="M176" s="41" t="str">
        <f t="shared" si="16"/>
        <v/>
      </c>
      <c r="N176" s="43" t="str">
        <f t="shared" si="17"/>
        <v/>
      </c>
      <c r="O176" s="44"/>
      <c r="P176" s="115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si="22"/>
        <v/>
      </c>
      <c r="J177" s="30" t="str">
        <f t="shared" si="22"/>
        <v/>
      </c>
      <c r="K177" s="30" t="str">
        <f t="shared" si="19"/>
        <v/>
      </c>
      <c r="L177" s="30" t="str">
        <f t="shared" si="20"/>
        <v/>
      </c>
      <c r="M177" s="41" t="str">
        <f t="shared" si="16"/>
        <v/>
      </c>
      <c r="N177" s="43" t="str">
        <f t="shared" si="17"/>
        <v/>
      </c>
      <c r="O177" s="44"/>
      <c r="P177" s="115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si="22"/>
        <v/>
      </c>
      <c r="J178" s="30" t="str">
        <f t="shared" si="22"/>
        <v/>
      </c>
      <c r="K178" s="30" t="str">
        <f t="shared" si="19"/>
        <v/>
      </c>
      <c r="L178" s="30" t="str">
        <f t="shared" si="20"/>
        <v/>
      </c>
      <c r="M178" s="41" t="str">
        <f t="shared" si="16"/>
        <v/>
      </c>
      <c r="N178" s="43" t="str">
        <f t="shared" si="17"/>
        <v/>
      </c>
      <c r="O178" s="44"/>
      <c r="P178" s="115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si="22"/>
        <v/>
      </c>
      <c r="J179" s="30" t="str">
        <f t="shared" si="22"/>
        <v/>
      </c>
      <c r="K179" s="30" t="str">
        <f t="shared" si="19"/>
        <v/>
      </c>
      <c r="L179" s="30" t="str">
        <f t="shared" si="20"/>
        <v/>
      </c>
      <c r="M179" s="41" t="str">
        <f t="shared" si="16"/>
        <v/>
      </c>
      <c r="N179" s="43" t="str">
        <f t="shared" si="17"/>
        <v/>
      </c>
      <c r="O179" s="44"/>
      <c r="P179" s="115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ref="I180:J195" si="23">IF($H180&lt;&gt;"",IF($H180=I$2,I179+1,I179),"")</f>
        <v/>
      </c>
      <c r="J180" s="30" t="str">
        <f t="shared" si="23"/>
        <v/>
      </c>
      <c r="K180" s="30" t="str">
        <f t="shared" si="19"/>
        <v/>
      </c>
      <c r="L180" s="30" t="str">
        <f t="shared" si="20"/>
        <v/>
      </c>
      <c r="M180" s="41" t="str">
        <f t="shared" si="16"/>
        <v/>
      </c>
      <c r="N180" s="43" t="str">
        <f t="shared" si="17"/>
        <v/>
      </c>
      <c r="O180" s="44"/>
      <c r="P180" s="115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si="23"/>
        <v/>
      </c>
      <c r="J181" s="30" t="str">
        <f t="shared" si="23"/>
        <v/>
      </c>
      <c r="K181" s="30" t="str">
        <f t="shared" si="19"/>
        <v/>
      </c>
      <c r="L181" s="30" t="str">
        <f t="shared" si="20"/>
        <v/>
      </c>
      <c r="M181" s="41" t="str">
        <f t="shared" si="16"/>
        <v/>
      </c>
      <c r="N181" s="43" t="str">
        <f t="shared" si="17"/>
        <v/>
      </c>
      <c r="O181" s="44"/>
      <c r="P181" s="115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si="23"/>
        <v/>
      </c>
      <c r="J182" s="30" t="str">
        <f t="shared" si="23"/>
        <v/>
      </c>
      <c r="K182" s="30" t="str">
        <f t="shared" si="19"/>
        <v/>
      </c>
      <c r="L182" s="30" t="str">
        <f t="shared" si="20"/>
        <v/>
      </c>
      <c r="M182" s="41" t="str">
        <f t="shared" si="16"/>
        <v/>
      </c>
      <c r="N182" s="43" t="str">
        <f t="shared" si="17"/>
        <v/>
      </c>
      <c r="O182" s="44"/>
      <c r="P182" s="115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si="23"/>
        <v/>
      </c>
      <c r="J183" s="30" t="str">
        <f t="shared" si="23"/>
        <v/>
      </c>
      <c r="K183" s="30" t="str">
        <f t="shared" si="19"/>
        <v/>
      </c>
      <c r="L183" s="30" t="str">
        <f t="shared" si="20"/>
        <v/>
      </c>
      <c r="M183" s="41" t="str">
        <f t="shared" ref="M183:M246" si="24">IF($H183&lt;&gt;"",SUM(I183:L183),"")</f>
        <v/>
      </c>
      <c r="N183" s="43" t="str">
        <f t="shared" ref="N183:N246" si="25">IF(AND(M183&lt;&gt;0,M183&lt;&gt;""),SUM(I183/M183),"")</f>
        <v/>
      </c>
      <c r="O183" s="44"/>
      <c r="P183" s="115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si="23"/>
        <v/>
      </c>
      <c r="J184" s="30" t="str">
        <f t="shared" si="23"/>
        <v/>
      </c>
      <c r="K184" s="30" t="str">
        <f t="shared" si="19"/>
        <v/>
      </c>
      <c r="L184" s="30" t="str">
        <f t="shared" si="20"/>
        <v/>
      </c>
      <c r="M184" s="41" t="str">
        <f t="shared" si="24"/>
        <v/>
      </c>
      <c r="N184" s="43" t="str">
        <f t="shared" si="25"/>
        <v/>
      </c>
      <c r="O184" s="44"/>
      <c r="P184" s="115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si="23"/>
        <v/>
      </c>
      <c r="J185" s="30" t="str">
        <f t="shared" si="23"/>
        <v/>
      </c>
      <c r="K185" s="30" t="str">
        <f t="shared" si="19"/>
        <v/>
      </c>
      <c r="L185" s="30" t="str">
        <f t="shared" si="20"/>
        <v/>
      </c>
      <c r="M185" s="41" t="str">
        <f t="shared" si="24"/>
        <v/>
      </c>
      <c r="N185" s="43" t="str">
        <f t="shared" si="25"/>
        <v/>
      </c>
      <c r="O185" s="44"/>
      <c r="P185" s="115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si="23"/>
        <v/>
      </c>
      <c r="J186" s="30" t="str">
        <f t="shared" si="23"/>
        <v/>
      </c>
      <c r="K186" s="30" t="str">
        <f t="shared" si="19"/>
        <v/>
      </c>
      <c r="L186" s="30" t="str">
        <f t="shared" si="20"/>
        <v/>
      </c>
      <c r="M186" s="41" t="str">
        <f t="shared" si="24"/>
        <v/>
      </c>
      <c r="N186" s="43" t="str">
        <f t="shared" si="25"/>
        <v/>
      </c>
      <c r="O186" s="44"/>
      <c r="P186" s="115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si="23"/>
        <v/>
      </c>
      <c r="J187" s="30" t="str">
        <f t="shared" si="23"/>
        <v/>
      </c>
      <c r="K187" s="30" t="str">
        <f t="shared" si="19"/>
        <v/>
      </c>
      <c r="L187" s="30" t="str">
        <f t="shared" si="20"/>
        <v/>
      </c>
      <c r="M187" s="41" t="str">
        <f t="shared" si="24"/>
        <v/>
      </c>
      <c r="N187" s="43" t="str">
        <f t="shared" si="25"/>
        <v/>
      </c>
      <c r="O187" s="44"/>
      <c r="P187" s="115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si="23"/>
        <v/>
      </c>
      <c r="J188" s="30" t="str">
        <f t="shared" si="23"/>
        <v/>
      </c>
      <c r="K188" s="30" t="str">
        <f t="shared" si="19"/>
        <v/>
      </c>
      <c r="L188" s="30" t="str">
        <f t="shared" si="20"/>
        <v/>
      </c>
      <c r="M188" s="41" t="str">
        <f t="shared" si="24"/>
        <v/>
      </c>
      <c r="N188" s="43" t="str">
        <f t="shared" si="25"/>
        <v/>
      </c>
      <c r="O188" s="44"/>
      <c r="P188" s="115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si="23"/>
        <v/>
      </c>
      <c r="J189" s="30" t="str">
        <f t="shared" si="23"/>
        <v/>
      </c>
      <c r="K189" s="30" t="str">
        <f t="shared" si="19"/>
        <v/>
      </c>
      <c r="L189" s="30" t="str">
        <f t="shared" si="20"/>
        <v/>
      </c>
      <c r="M189" s="41" t="str">
        <f t="shared" si="24"/>
        <v/>
      </c>
      <c r="N189" s="43" t="str">
        <f t="shared" si="25"/>
        <v/>
      </c>
      <c r="O189" s="44"/>
      <c r="P189" s="115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si="23"/>
        <v/>
      </c>
      <c r="J190" s="30" t="str">
        <f t="shared" si="23"/>
        <v/>
      </c>
      <c r="K190" s="30" t="str">
        <f t="shared" si="19"/>
        <v/>
      </c>
      <c r="L190" s="30" t="str">
        <f t="shared" si="20"/>
        <v/>
      </c>
      <c r="M190" s="41" t="str">
        <f t="shared" si="24"/>
        <v/>
      </c>
      <c r="N190" s="43" t="str">
        <f t="shared" si="25"/>
        <v/>
      </c>
      <c r="O190" s="44"/>
      <c r="P190" s="115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si="23"/>
        <v/>
      </c>
      <c r="J191" s="30" t="str">
        <f t="shared" si="23"/>
        <v/>
      </c>
      <c r="K191" s="30" t="str">
        <f t="shared" si="19"/>
        <v/>
      </c>
      <c r="L191" s="30" t="str">
        <f t="shared" si="20"/>
        <v/>
      </c>
      <c r="M191" s="41" t="str">
        <f t="shared" si="24"/>
        <v/>
      </c>
      <c r="N191" s="43" t="str">
        <f t="shared" si="25"/>
        <v/>
      </c>
      <c r="O191" s="44"/>
      <c r="P191" s="115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si="23"/>
        <v/>
      </c>
      <c r="J192" s="30" t="str">
        <f t="shared" si="23"/>
        <v/>
      </c>
      <c r="K192" s="30" t="str">
        <f t="shared" si="19"/>
        <v/>
      </c>
      <c r="L192" s="30" t="str">
        <f t="shared" si="20"/>
        <v/>
      </c>
      <c r="M192" s="41" t="str">
        <f t="shared" si="24"/>
        <v/>
      </c>
      <c r="N192" s="43" t="str">
        <f t="shared" si="25"/>
        <v/>
      </c>
      <c r="O192" s="44"/>
      <c r="P192" s="115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si="23"/>
        <v/>
      </c>
      <c r="J193" s="30" t="str">
        <f t="shared" si="23"/>
        <v/>
      </c>
      <c r="K193" s="30" t="str">
        <f t="shared" si="19"/>
        <v/>
      </c>
      <c r="L193" s="30" t="str">
        <f t="shared" si="20"/>
        <v/>
      </c>
      <c r="M193" s="41" t="str">
        <f t="shared" si="24"/>
        <v/>
      </c>
      <c r="N193" s="43" t="str">
        <f t="shared" si="25"/>
        <v/>
      </c>
      <c r="O193" s="44"/>
      <c r="P193" s="115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si="23"/>
        <v/>
      </c>
      <c r="J194" s="30" t="str">
        <f t="shared" si="23"/>
        <v/>
      </c>
      <c r="K194" s="30" t="str">
        <f t="shared" si="19"/>
        <v/>
      </c>
      <c r="L194" s="30" t="str">
        <f t="shared" si="20"/>
        <v/>
      </c>
      <c r="M194" s="41" t="str">
        <f t="shared" si="24"/>
        <v/>
      </c>
      <c r="N194" s="43" t="str">
        <f t="shared" si="25"/>
        <v/>
      </c>
      <c r="O194" s="44"/>
      <c r="P194" s="115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si="23"/>
        <v/>
      </c>
      <c r="J195" s="30" t="str">
        <f t="shared" si="23"/>
        <v/>
      </c>
      <c r="K195" s="30" t="str">
        <f t="shared" si="19"/>
        <v/>
      </c>
      <c r="L195" s="30" t="str">
        <f t="shared" si="20"/>
        <v/>
      </c>
      <c r="M195" s="41" t="str">
        <f t="shared" si="24"/>
        <v/>
      </c>
      <c r="N195" s="43" t="str">
        <f t="shared" si="25"/>
        <v/>
      </c>
      <c r="O195" s="44"/>
      <c r="P195" s="115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ref="I196:J211" si="26">IF($H196&lt;&gt;"",IF($H196=I$2,I195+1,I195),"")</f>
        <v/>
      </c>
      <c r="J196" s="30" t="str">
        <f t="shared" si="26"/>
        <v/>
      </c>
      <c r="K196" s="30" t="str">
        <f t="shared" si="19"/>
        <v/>
      </c>
      <c r="L196" s="30" t="str">
        <f t="shared" si="20"/>
        <v/>
      </c>
      <c r="M196" s="41" t="str">
        <f t="shared" si="24"/>
        <v/>
      </c>
      <c r="N196" s="43" t="str">
        <f t="shared" si="25"/>
        <v/>
      </c>
      <c r="O196" s="44"/>
      <c r="P196" s="115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si="26"/>
        <v/>
      </c>
      <c r="J197" s="30" t="str">
        <f t="shared" si="26"/>
        <v/>
      </c>
      <c r="K197" s="30" t="str">
        <f t="shared" ref="K197:K258" si="27">IF($H197&lt;&gt;"",IF($H197="QUALIFIED",K196+1,K196),"")</f>
        <v/>
      </c>
      <c r="L197" s="30" t="str">
        <f t="shared" ref="L197:L258" si="28">IF($H197&lt;&gt;"",IF($H197="NOT QUALIFIED",L196+1,L196),"")</f>
        <v/>
      </c>
      <c r="M197" s="41" t="str">
        <f t="shared" si="24"/>
        <v/>
      </c>
      <c r="N197" s="43" t="str">
        <f t="shared" si="25"/>
        <v/>
      </c>
      <c r="O197" s="44"/>
      <c r="P197" s="115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si="26"/>
        <v/>
      </c>
      <c r="J198" s="30" t="str">
        <f t="shared" si="26"/>
        <v/>
      </c>
      <c r="K198" s="30" t="str">
        <f t="shared" si="27"/>
        <v/>
      </c>
      <c r="L198" s="30" t="str">
        <f t="shared" si="28"/>
        <v/>
      </c>
      <c r="M198" s="41" t="str">
        <f t="shared" si="24"/>
        <v/>
      </c>
      <c r="N198" s="43" t="str">
        <f t="shared" si="25"/>
        <v/>
      </c>
      <c r="O198" s="44"/>
      <c r="P198" s="115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si="26"/>
        <v/>
      </c>
      <c r="J199" s="30" t="str">
        <f t="shared" si="26"/>
        <v/>
      </c>
      <c r="K199" s="30" t="str">
        <f t="shared" si="27"/>
        <v/>
      </c>
      <c r="L199" s="30" t="str">
        <f t="shared" si="28"/>
        <v/>
      </c>
      <c r="M199" s="41" t="str">
        <f t="shared" si="24"/>
        <v/>
      </c>
      <c r="N199" s="43" t="str">
        <f t="shared" si="25"/>
        <v/>
      </c>
      <c r="O199" s="44"/>
      <c r="P199" s="115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si="26"/>
        <v/>
      </c>
      <c r="J200" s="30" t="str">
        <f t="shared" si="26"/>
        <v/>
      </c>
      <c r="K200" s="30" t="str">
        <f t="shared" si="27"/>
        <v/>
      </c>
      <c r="L200" s="30" t="str">
        <f t="shared" si="28"/>
        <v/>
      </c>
      <c r="M200" s="41" t="str">
        <f t="shared" si="24"/>
        <v/>
      </c>
      <c r="N200" s="43" t="str">
        <f t="shared" si="25"/>
        <v/>
      </c>
      <c r="O200" s="44"/>
      <c r="P200" s="115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si="26"/>
        <v/>
      </c>
      <c r="J201" s="30" t="str">
        <f t="shared" si="26"/>
        <v/>
      </c>
      <c r="K201" s="30" t="str">
        <f t="shared" si="27"/>
        <v/>
      </c>
      <c r="L201" s="30" t="str">
        <f t="shared" si="28"/>
        <v/>
      </c>
      <c r="M201" s="41" t="str">
        <f t="shared" si="24"/>
        <v/>
      </c>
      <c r="N201" s="43" t="str">
        <f t="shared" si="25"/>
        <v/>
      </c>
      <c r="O201" s="44"/>
      <c r="P201" s="115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si="26"/>
        <v/>
      </c>
      <c r="J202" s="30" t="str">
        <f t="shared" si="26"/>
        <v/>
      </c>
      <c r="K202" s="30" t="str">
        <f t="shared" si="27"/>
        <v/>
      </c>
      <c r="L202" s="30" t="str">
        <f t="shared" si="28"/>
        <v/>
      </c>
      <c r="M202" s="41" t="str">
        <f t="shared" si="24"/>
        <v/>
      </c>
      <c r="N202" s="43" t="str">
        <f t="shared" si="25"/>
        <v/>
      </c>
      <c r="O202" s="44"/>
      <c r="P202" s="115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si="26"/>
        <v/>
      </c>
      <c r="J203" s="30" t="str">
        <f t="shared" si="26"/>
        <v/>
      </c>
      <c r="K203" s="30" t="str">
        <f t="shared" si="27"/>
        <v/>
      </c>
      <c r="L203" s="30" t="str">
        <f t="shared" si="28"/>
        <v/>
      </c>
      <c r="M203" s="41" t="str">
        <f t="shared" si="24"/>
        <v/>
      </c>
      <c r="N203" s="43" t="str">
        <f t="shared" si="25"/>
        <v/>
      </c>
      <c r="O203" s="44"/>
      <c r="P203" s="115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si="26"/>
        <v/>
      </c>
      <c r="J204" s="30" t="str">
        <f t="shared" si="26"/>
        <v/>
      </c>
      <c r="K204" s="30" t="str">
        <f t="shared" si="27"/>
        <v/>
      </c>
      <c r="L204" s="30" t="str">
        <f t="shared" si="28"/>
        <v/>
      </c>
      <c r="M204" s="41" t="str">
        <f t="shared" si="24"/>
        <v/>
      </c>
      <c r="N204" s="43" t="str">
        <f t="shared" si="25"/>
        <v/>
      </c>
      <c r="O204" s="44"/>
      <c r="P204" s="115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si="26"/>
        <v/>
      </c>
      <c r="J205" s="30" t="str">
        <f t="shared" si="26"/>
        <v/>
      </c>
      <c r="K205" s="30" t="str">
        <f t="shared" si="27"/>
        <v/>
      </c>
      <c r="L205" s="30" t="str">
        <f t="shared" si="28"/>
        <v/>
      </c>
      <c r="M205" s="41" t="str">
        <f t="shared" si="24"/>
        <v/>
      </c>
      <c r="N205" s="43" t="str">
        <f t="shared" si="25"/>
        <v/>
      </c>
      <c r="O205" s="44"/>
      <c r="P205" s="115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si="26"/>
        <v/>
      </c>
      <c r="J206" s="30" t="str">
        <f t="shared" si="26"/>
        <v/>
      </c>
      <c r="K206" s="30" t="str">
        <f t="shared" si="27"/>
        <v/>
      </c>
      <c r="L206" s="30" t="str">
        <f t="shared" si="28"/>
        <v/>
      </c>
      <c r="M206" s="41" t="str">
        <f t="shared" si="24"/>
        <v/>
      </c>
      <c r="N206" s="43" t="str">
        <f t="shared" si="25"/>
        <v/>
      </c>
      <c r="O206" s="44"/>
      <c r="P206" s="115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si="26"/>
        <v/>
      </c>
      <c r="J207" s="30" t="str">
        <f t="shared" si="26"/>
        <v/>
      </c>
      <c r="K207" s="30" t="str">
        <f t="shared" si="27"/>
        <v/>
      </c>
      <c r="L207" s="30" t="str">
        <f t="shared" si="28"/>
        <v/>
      </c>
      <c r="M207" s="41" t="str">
        <f t="shared" si="24"/>
        <v/>
      </c>
      <c r="N207" s="43" t="str">
        <f t="shared" si="25"/>
        <v/>
      </c>
      <c r="O207" s="44"/>
      <c r="P207" s="115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si="26"/>
        <v/>
      </c>
      <c r="J208" s="30" t="str">
        <f t="shared" si="26"/>
        <v/>
      </c>
      <c r="K208" s="30" t="str">
        <f t="shared" si="27"/>
        <v/>
      </c>
      <c r="L208" s="30" t="str">
        <f t="shared" si="28"/>
        <v/>
      </c>
      <c r="M208" s="41" t="str">
        <f t="shared" si="24"/>
        <v/>
      </c>
      <c r="N208" s="43" t="str">
        <f t="shared" si="25"/>
        <v/>
      </c>
      <c r="O208" s="44"/>
      <c r="P208" s="115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si="26"/>
        <v/>
      </c>
      <c r="J209" s="30" t="str">
        <f t="shared" si="26"/>
        <v/>
      </c>
      <c r="K209" s="30" t="str">
        <f t="shared" si="27"/>
        <v/>
      </c>
      <c r="L209" s="30" t="str">
        <f t="shared" si="28"/>
        <v/>
      </c>
      <c r="M209" s="41" t="str">
        <f t="shared" si="24"/>
        <v/>
      </c>
      <c r="N209" s="43" t="str">
        <f t="shared" si="25"/>
        <v/>
      </c>
      <c r="O209" s="44"/>
      <c r="P209" s="115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si="26"/>
        <v/>
      </c>
      <c r="J210" s="30" t="str">
        <f t="shared" si="26"/>
        <v/>
      </c>
      <c r="K210" s="30" t="str">
        <f t="shared" si="27"/>
        <v/>
      </c>
      <c r="L210" s="30" t="str">
        <f t="shared" si="28"/>
        <v/>
      </c>
      <c r="M210" s="41" t="str">
        <f t="shared" si="24"/>
        <v/>
      </c>
      <c r="N210" s="43" t="str">
        <f t="shared" si="25"/>
        <v/>
      </c>
      <c r="O210" s="44"/>
      <c r="P210" s="115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si="26"/>
        <v/>
      </c>
      <c r="J211" s="30" t="str">
        <f t="shared" si="26"/>
        <v/>
      </c>
      <c r="K211" s="30" t="str">
        <f t="shared" si="27"/>
        <v/>
      </c>
      <c r="L211" s="30" t="str">
        <f t="shared" si="28"/>
        <v/>
      </c>
      <c r="M211" s="41" t="str">
        <f t="shared" si="24"/>
        <v/>
      </c>
      <c r="N211" s="43" t="str">
        <f t="shared" si="25"/>
        <v/>
      </c>
      <c r="O211" s="44"/>
      <c r="P211" s="115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ref="I212:J227" si="29">IF($H212&lt;&gt;"",IF($H212=I$2,I211+1,I211),"")</f>
        <v/>
      </c>
      <c r="J212" s="30" t="str">
        <f t="shared" si="29"/>
        <v/>
      </c>
      <c r="K212" s="30" t="str">
        <f t="shared" si="27"/>
        <v/>
      </c>
      <c r="L212" s="30" t="str">
        <f t="shared" si="28"/>
        <v/>
      </c>
      <c r="M212" s="41" t="str">
        <f t="shared" si="24"/>
        <v/>
      </c>
      <c r="N212" s="43" t="str">
        <f t="shared" si="25"/>
        <v/>
      </c>
      <c r="O212" s="44"/>
      <c r="P212" s="115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si="29"/>
        <v/>
      </c>
      <c r="J213" s="30" t="str">
        <f t="shared" si="29"/>
        <v/>
      </c>
      <c r="K213" s="30" t="str">
        <f t="shared" si="27"/>
        <v/>
      </c>
      <c r="L213" s="30" t="str">
        <f t="shared" si="28"/>
        <v/>
      </c>
      <c r="M213" s="41" t="str">
        <f t="shared" si="24"/>
        <v/>
      </c>
      <c r="N213" s="43" t="str">
        <f t="shared" si="25"/>
        <v/>
      </c>
      <c r="O213" s="44"/>
      <c r="P213" s="115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si="29"/>
        <v/>
      </c>
      <c r="J214" s="30" t="str">
        <f t="shared" si="29"/>
        <v/>
      </c>
      <c r="K214" s="30" t="str">
        <f t="shared" si="27"/>
        <v/>
      </c>
      <c r="L214" s="30" t="str">
        <f t="shared" si="28"/>
        <v/>
      </c>
      <c r="M214" s="41" t="str">
        <f t="shared" si="24"/>
        <v/>
      </c>
      <c r="N214" s="43" t="str">
        <f t="shared" si="25"/>
        <v/>
      </c>
      <c r="O214" s="44"/>
      <c r="P214" s="115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si="29"/>
        <v/>
      </c>
      <c r="J215" s="30" t="str">
        <f t="shared" si="29"/>
        <v/>
      </c>
      <c r="K215" s="30" t="str">
        <f t="shared" si="27"/>
        <v/>
      </c>
      <c r="L215" s="30" t="str">
        <f t="shared" si="28"/>
        <v/>
      </c>
      <c r="M215" s="41" t="str">
        <f t="shared" si="24"/>
        <v/>
      </c>
      <c r="N215" s="43" t="str">
        <f t="shared" si="25"/>
        <v/>
      </c>
      <c r="O215" s="44"/>
      <c r="P215" s="115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si="29"/>
        <v/>
      </c>
      <c r="J216" s="30" t="str">
        <f t="shared" si="29"/>
        <v/>
      </c>
      <c r="K216" s="30" t="str">
        <f t="shared" si="27"/>
        <v/>
      </c>
      <c r="L216" s="30" t="str">
        <f t="shared" si="28"/>
        <v/>
      </c>
      <c r="M216" s="41" t="str">
        <f t="shared" si="24"/>
        <v/>
      </c>
      <c r="N216" s="43" t="str">
        <f t="shared" si="25"/>
        <v/>
      </c>
      <c r="O216" s="44"/>
      <c r="P216" s="115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si="29"/>
        <v/>
      </c>
      <c r="J217" s="30" t="str">
        <f t="shared" si="29"/>
        <v/>
      </c>
      <c r="K217" s="30" t="str">
        <f t="shared" si="27"/>
        <v/>
      </c>
      <c r="L217" s="30" t="str">
        <f t="shared" si="28"/>
        <v/>
      </c>
      <c r="M217" s="41" t="str">
        <f t="shared" si="24"/>
        <v/>
      </c>
      <c r="N217" s="43" t="str">
        <f t="shared" si="25"/>
        <v/>
      </c>
      <c r="O217" s="44"/>
      <c r="P217" s="115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si="29"/>
        <v/>
      </c>
      <c r="J218" s="30" t="str">
        <f t="shared" si="29"/>
        <v/>
      </c>
      <c r="K218" s="30" t="str">
        <f t="shared" si="27"/>
        <v/>
      </c>
      <c r="L218" s="30" t="str">
        <f t="shared" si="28"/>
        <v/>
      </c>
      <c r="M218" s="41" t="str">
        <f t="shared" si="24"/>
        <v/>
      </c>
      <c r="N218" s="43" t="str">
        <f t="shared" si="25"/>
        <v/>
      </c>
      <c r="O218" s="44"/>
      <c r="P218" s="115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si="29"/>
        <v/>
      </c>
      <c r="J219" s="30" t="str">
        <f t="shared" si="29"/>
        <v/>
      </c>
      <c r="K219" s="30" t="str">
        <f t="shared" si="27"/>
        <v/>
      </c>
      <c r="L219" s="30" t="str">
        <f t="shared" si="28"/>
        <v/>
      </c>
      <c r="M219" s="41" t="str">
        <f t="shared" si="24"/>
        <v/>
      </c>
      <c r="N219" s="43" t="str">
        <f t="shared" si="25"/>
        <v/>
      </c>
      <c r="O219" s="44"/>
      <c r="P219" s="115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si="29"/>
        <v/>
      </c>
      <c r="J220" s="30" t="str">
        <f t="shared" si="29"/>
        <v/>
      </c>
      <c r="K220" s="30" t="str">
        <f t="shared" si="27"/>
        <v/>
      </c>
      <c r="L220" s="30" t="str">
        <f t="shared" si="28"/>
        <v/>
      </c>
      <c r="M220" s="41" t="str">
        <f t="shared" si="24"/>
        <v/>
      </c>
      <c r="N220" s="43" t="str">
        <f t="shared" si="25"/>
        <v/>
      </c>
      <c r="O220" s="44"/>
      <c r="P220" s="115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si="29"/>
        <v/>
      </c>
      <c r="J221" s="30" t="str">
        <f t="shared" si="29"/>
        <v/>
      </c>
      <c r="K221" s="30" t="str">
        <f t="shared" si="27"/>
        <v/>
      </c>
      <c r="L221" s="30" t="str">
        <f t="shared" si="28"/>
        <v/>
      </c>
      <c r="M221" s="41" t="str">
        <f t="shared" si="24"/>
        <v/>
      </c>
      <c r="N221" s="43" t="str">
        <f t="shared" si="25"/>
        <v/>
      </c>
      <c r="O221" s="44"/>
      <c r="P221" s="115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si="29"/>
        <v/>
      </c>
      <c r="J222" s="30" t="str">
        <f t="shared" si="29"/>
        <v/>
      </c>
      <c r="K222" s="30" t="str">
        <f t="shared" si="27"/>
        <v/>
      </c>
      <c r="L222" s="30" t="str">
        <f t="shared" si="28"/>
        <v/>
      </c>
      <c r="M222" s="41" t="str">
        <f t="shared" si="24"/>
        <v/>
      </c>
      <c r="N222" s="43" t="str">
        <f t="shared" si="25"/>
        <v/>
      </c>
      <c r="O222" s="44"/>
      <c r="P222" s="115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si="29"/>
        <v/>
      </c>
      <c r="J223" s="30" t="str">
        <f t="shared" si="29"/>
        <v/>
      </c>
      <c r="K223" s="30" t="str">
        <f t="shared" si="27"/>
        <v/>
      </c>
      <c r="L223" s="30" t="str">
        <f t="shared" si="28"/>
        <v/>
      </c>
      <c r="M223" s="41" t="str">
        <f t="shared" si="24"/>
        <v/>
      </c>
      <c r="N223" s="43" t="str">
        <f t="shared" si="25"/>
        <v/>
      </c>
      <c r="O223" s="44"/>
      <c r="P223" s="115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si="29"/>
        <v/>
      </c>
      <c r="J224" s="30" t="str">
        <f t="shared" si="29"/>
        <v/>
      </c>
      <c r="K224" s="30" t="str">
        <f t="shared" si="27"/>
        <v/>
      </c>
      <c r="L224" s="30" t="str">
        <f t="shared" si="28"/>
        <v/>
      </c>
      <c r="M224" s="41" t="str">
        <f t="shared" si="24"/>
        <v/>
      </c>
      <c r="N224" s="43" t="str">
        <f t="shared" si="25"/>
        <v/>
      </c>
      <c r="O224" s="44"/>
      <c r="P224" s="115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si="29"/>
        <v/>
      </c>
      <c r="J225" s="30" t="str">
        <f t="shared" si="29"/>
        <v/>
      </c>
      <c r="K225" s="30" t="str">
        <f t="shared" si="27"/>
        <v/>
      </c>
      <c r="L225" s="30" t="str">
        <f t="shared" si="28"/>
        <v/>
      </c>
      <c r="M225" s="41" t="str">
        <f t="shared" si="24"/>
        <v/>
      </c>
      <c r="N225" s="43" t="str">
        <f t="shared" si="25"/>
        <v/>
      </c>
      <c r="O225" s="44"/>
      <c r="P225" s="115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si="29"/>
        <v/>
      </c>
      <c r="J226" s="30" t="str">
        <f t="shared" si="29"/>
        <v/>
      </c>
      <c r="K226" s="30" t="str">
        <f t="shared" si="27"/>
        <v/>
      </c>
      <c r="L226" s="30" t="str">
        <f t="shared" si="28"/>
        <v/>
      </c>
      <c r="M226" s="41" t="str">
        <f t="shared" si="24"/>
        <v/>
      </c>
      <c r="N226" s="43" t="str">
        <f t="shared" si="25"/>
        <v/>
      </c>
      <c r="O226" s="44"/>
      <c r="P226" s="115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si="29"/>
        <v/>
      </c>
      <c r="J227" s="30" t="str">
        <f t="shared" si="29"/>
        <v/>
      </c>
      <c r="K227" s="30" t="str">
        <f t="shared" si="27"/>
        <v/>
      </c>
      <c r="L227" s="30" t="str">
        <f t="shared" si="28"/>
        <v/>
      </c>
      <c r="M227" s="41" t="str">
        <f t="shared" si="24"/>
        <v/>
      </c>
      <c r="N227" s="43" t="str">
        <f t="shared" si="25"/>
        <v/>
      </c>
      <c r="O227" s="44"/>
      <c r="P227" s="115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ref="I228:J243" si="30">IF($H228&lt;&gt;"",IF($H228=I$2,I227+1,I227),"")</f>
        <v/>
      </c>
      <c r="J228" s="30" t="str">
        <f t="shared" si="30"/>
        <v/>
      </c>
      <c r="K228" s="30" t="str">
        <f t="shared" si="27"/>
        <v/>
      </c>
      <c r="L228" s="30" t="str">
        <f t="shared" si="28"/>
        <v/>
      </c>
      <c r="M228" s="41" t="str">
        <f t="shared" si="24"/>
        <v/>
      </c>
      <c r="N228" s="43" t="str">
        <f t="shared" si="25"/>
        <v/>
      </c>
      <c r="O228" s="44"/>
      <c r="P228" s="115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si="30"/>
        <v/>
      </c>
      <c r="J229" s="30" t="str">
        <f t="shared" si="30"/>
        <v/>
      </c>
      <c r="K229" s="30" t="str">
        <f t="shared" si="27"/>
        <v/>
      </c>
      <c r="L229" s="30" t="str">
        <f t="shared" si="28"/>
        <v/>
      </c>
      <c r="M229" s="41" t="str">
        <f t="shared" si="24"/>
        <v/>
      </c>
      <c r="N229" s="43" t="str">
        <f t="shared" si="25"/>
        <v/>
      </c>
      <c r="O229" s="44"/>
      <c r="P229" s="115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si="30"/>
        <v/>
      </c>
      <c r="J230" s="30" t="str">
        <f t="shared" si="30"/>
        <v/>
      </c>
      <c r="K230" s="30" t="str">
        <f t="shared" si="27"/>
        <v/>
      </c>
      <c r="L230" s="30" t="str">
        <f t="shared" si="28"/>
        <v/>
      </c>
      <c r="M230" s="41" t="str">
        <f t="shared" si="24"/>
        <v/>
      </c>
      <c r="N230" s="43" t="str">
        <f t="shared" si="25"/>
        <v/>
      </c>
      <c r="O230" s="44"/>
      <c r="P230" s="115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si="30"/>
        <v/>
      </c>
      <c r="J231" s="30" t="str">
        <f t="shared" si="30"/>
        <v/>
      </c>
      <c r="K231" s="30" t="str">
        <f t="shared" si="27"/>
        <v/>
      </c>
      <c r="L231" s="30" t="str">
        <f t="shared" si="28"/>
        <v/>
      </c>
      <c r="M231" s="41" t="str">
        <f t="shared" si="24"/>
        <v/>
      </c>
      <c r="N231" s="43" t="str">
        <f t="shared" si="25"/>
        <v/>
      </c>
      <c r="O231" s="44"/>
      <c r="P231" s="115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si="30"/>
        <v/>
      </c>
      <c r="J232" s="30" t="str">
        <f t="shared" si="30"/>
        <v/>
      </c>
      <c r="K232" s="30" t="str">
        <f t="shared" si="27"/>
        <v/>
      </c>
      <c r="L232" s="30" t="str">
        <f t="shared" si="28"/>
        <v/>
      </c>
      <c r="M232" s="41" t="str">
        <f t="shared" si="24"/>
        <v/>
      </c>
      <c r="N232" s="43" t="str">
        <f t="shared" si="25"/>
        <v/>
      </c>
      <c r="O232" s="44"/>
      <c r="P232" s="115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si="30"/>
        <v/>
      </c>
      <c r="J233" s="30" t="str">
        <f t="shared" si="30"/>
        <v/>
      </c>
      <c r="K233" s="30" t="str">
        <f t="shared" si="27"/>
        <v/>
      </c>
      <c r="L233" s="30" t="str">
        <f t="shared" si="28"/>
        <v/>
      </c>
      <c r="M233" s="41" t="str">
        <f t="shared" si="24"/>
        <v/>
      </c>
      <c r="N233" s="43" t="str">
        <f t="shared" si="25"/>
        <v/>
      </c>
      <c r="O233" s="44"/>
      <c r="P233" s="115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si="30"/>
        <v/>
      </c>
      <c r="J234" s="30" t="str">
        <f t="shared" si="30"/>
        <v/>
      </c>
      <c r="K234" s="30" t="str">
        <f t="shared" si="27"/>
        <v/>
      </c>
      <c r="L234" s="30" t="str">
        <f t="shared" si="28"/>
        <v/>
      </c>
      <c r="M234" s="41" t="str">
        <f t="shared" si="24"/>
        <v/>
      </c>
      <c r="N234" s="43" t="str">
        <f t="shared" si="25"/>
        <v/>
      </c>
      <c r="O234" s="44"/>
      <c r="P234" s="115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si="30"/>
        <v/>
      </c>
      <c r="J235" s="30" t="str">
        <f t="shared" si="30"/>
        <v/>
      </c>
      <c r="K235" s="30" t="str">
        <f t="shared" si="27"/>
        <v/>
      </c>
      <c r="L235" s="30" t="str">
        <f t="shared" si="28"/>
        <v/>
      </c>
      <c r="M235" s="41" t="str">
        <f t="shared" si="24"/>
        <v/>
      </c>
      <c r="N235" s="43" t="str">
        <f t="shared" si="25"/>
        <v/>
      </c>
      <c r="O235" s="44"/>
      <c r="P235" s="115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si="30"/>
        <v/>
      </c>
      <c r="J236" s="30" t="str">
        <f t="shared" si="30"/>
        <v/>
      </c>
      <c r="K236" s="30" t="str">
        <f t="shared" si="27"/>
        <v/>
      </c>
      <c r="L236" s="30" t="str">
        <f t="shared" si="28"/>
        <v/>
      </c>
      <c r="M236" s="41" t="str">
        <f t="shared" si="24"/>
        <v/>
      </c>
      <c r="N236" s="43" t="str">
        <f t="shared" si="25"/>
        <v/>
      </c>
      <c r="O236" s="44"/>
      <c r="P236" s="115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si="30"/>
        <v/>
      </c>
      <c r="J237" s="30" t="str">
        <f t="shared" si="30"/>
        <v/>
      </c>
      <c r="K237" s="30" t="str">
        <f t="shared" si="27"/>
        <v/>
      </c>
      <c r="L237" s="30" t="str">
        <f t="shared" si="28"/>
        <v/>
      </c>
      <c r="M237" s="41" t="str">
        <f t="shared" si="24"/>
        <v/>
      </c>
      <c r="N237" s="43" t="str">
        <f t="shared" si="25"/>
        <v/>
      </c>
      <c r="O237" s="44"/>
      <c r="P237" s="115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si="30"/>
        <v/>
      </c>
      <c r="J238" s="30" t="str">
        <f t="shared" si="30"/>
        <v/>
      </c>
      <c r="K238" s="30" t="str">
        <f t="shared" si="27"/>
        <v/>
      </c>
      <c r="L238" s="30" t="str">
        <f t="shared" si="28"/>
        <v/>
      </c>
      <c r="M238" s="41" t="str">
        <f t="shared" si="24"/>
        <v/>
      </c>
      <c r="N238" s="43" t="str">
        <f t="shared" si="25"/>
        <v/>
      </c>
      <c r="O238" s="44"/>
      <c r="P238" s="115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si="30"/>
        <v/>
      </c>
      <c r="J239" s="30" t="str">
        <f t="shared" si="30"/>
        <v/>
      </c>
      <c r="K239" s="30" t="str">
        <f t="shared" si="27"/>
        <v/>
      </c>
      <c r="L239" s="30" t="str">
        <f t="shared" si="28"/>
        <v/>
      </c>
      <c r="M239" s="41" t="str">
        <f t="shared" si="24"/>
        <v/>
      </c>
      <c r="N239" s="43" t="str">
        <f t="shared" si="25"/>
        <v/>
      </c>
      <c r="O239" s="44"/>
      <c r="P239" s="115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si="30"/>
        <v/>
      </c>
      <c r="J240" s="30" t="str">
        <f t="shared" si="30"/>
        <v/>
      </c>
      <c r="K240" s="30" t="str">
        <f t="shared" si="27"/>
        <v/>
      </c>
      <c r="L240" s="30" t="str">
        <f t="shared" si="28"/>
        <v/>
      </c>
      <c r="M240" s="41" t="str">
        <f t="shared" si="24"/>
        <v/>
      </c>
      <c r="N240" s="43" t="str">
        <f t="shared" si="25"/>
        <v/>
      </c>
      <c r="O240" s="44"/>
      <c r="P240" s="115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si="30"/>
        <v/>
      </c>
      <c r="J241" s="30" t="str">
        <f t="shared" si="30"/>
        <v/>
      </c>
      <c r="K241" s="30" t="str">
        <f t="shared" si="27"/>
        <v/>
      </c>
      <c r="L241" s="30" t="str">
        <f t="shared" si="28"/>
        <v/>
      </c>
      <c r="M241" s="41" t="str">
        <f t="shared" si="24"/>
        <v/>
      </c>
      <c r="N241" s="43" t="str">
        <f t="shared" si="25"/>
        <v/>
      </c>
      <c r="O241" s="44"/>
      <c r="P241" s="115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si="30"/>
        <v/>
      </c>
      <c r="J242" s="30" t="str">
        <f t="shared" si="30"/>
        <v/>
      </c>
      <c r="K242" s="30" t="str">
        <f t="shared" si="27"/>
        <v/>
      </c>
      <c r="L242" s="30" t="str">
        <f t="shared" si="28"/>
        <v/>
      </c>
      <c r="M242" s="41" t="str">
        <f t="shared" si="24"/>
        <v/>
      </c>
      <c r="N242" s="43" t="str">
        <f t="shared" si="25"/>
        <v/>
      </c>
      <c r="O242" s="44"/>
      <c r="P242" s="115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si="30"/>
        <v/>
      </c>
      <c r="J243" s="30" t="str">
        <f t="shared" si="30"/>
        <v/>
      </c>
      <c r="K243" s="30" t="str">
        <f t="shared" si="27"/>
        <v/>
      </c>
      <c r="L243" s="30" t="str">
        <f t="shared" si="28"/>
        <v/>
      </c>
      <c r="M243" s="41" t="str">
        <f t="shared" si="24"/>
        <v/>
      </c>
      <c r="N243" s="43" t="str">
        <f t="shared" si="25"/>
        <v/>
      </c>
      <c r="O243" s="44"/>
      <c r="P243" s="115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ref="I244:J258" si="31">IF($H244&lt;&gt;"",IF($H244=I$2,I243+1,I243),"")</f>
        <v/>
      </c>
      <c r="J244" s="30" t="str">
        <f t="shared" si="31"/>
        <v/>
      </c>
      <c r="K244" s="30" t="str">
        <f t="shared" si="27"/>
        <v/>
      </c>
      <c r="L244" s="30" t="str">
        <f t="shared" si="28"/>
        <v/>
      </c>
      <c r="M244" s="41" t="str">
        <f t="shared" si="24"/>
        <v/>
      </c>
      <c r="N244" s="43" t="str">
        <f t="shared" si="25"/>
        <v/>
      </c>
      <c r="O244" s="44"/>
      <c r="P244" s="115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si="31"/>
        <v/>
      </c>
      <c r="J245" s="30" t="str">
        <f t="shared" si="31"/>
        <v/>
      </c>
      <c r="K245" s="30" t="str">
        <f t="shared" si="27"/>
        <v/>
      </c>
      <c r="L245" s="30" t="str">
        <f t="shared" si="28"/>
        <v/>
      </c>
      <c r="M245" s="41" t="str">
        <f t="shared" si="24"/>
        <v/>
      </c>
      <c r="N245" s="43" t="str">
        <f t="shared" si="25"/>
        <v/>
      </c>
      <c r="O245" s="44"/>
      <c r="P245" s="115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si="31"/>
        <v/>
      </c>
      <c r="J246" s="30" t="str">
        <f t="shared" si="31"/>
        <v/>
      </c>
      <c r="K246" s="30" t="str">
        <f t="shared" si="27"/>
        <v/>
      </c>
      <c r="L246" s="30" t="str">
        <f t="shared" si="28"/>
        <v/>
      </c>
      <c r="M246" s="41" t="str">
        <f t="shared" si="24"/>
        <v/>
      </c>
      <c r="N246" s="43" t="str">
        <f t="shared" si="25"/>
        <v/>
      </c>
      <c r="O246" s="44"/>
      <c r="P246" s="115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si="31"/>
        <v/>
      </c>
      <c r="J247" s="30" t="str">
        <f t="shared" si="31"/>
        <v/>
      </c>
      <c r="K247" s="30" t="str">
        <f t="shared" si="27"/>
        <v/>
      </c>
      <c r="L247" s="30" t="str">
        <f t="shared" si="28"/>
        <v/>
      </c>
      <c r="M247" s="41" t="str">
        <f t="shared" ref="M247:M258" si="32">IF($H247&lt;&gt;"",SUM(I247:L247),"")</f>
        <v/>
      </c>
      <c r="N247" s="43" t="str">
        <f t="shared" ref="N247:N258" si="33">IF(AND(M247&lt;&gt;0,M247&lt;&gt;""),SUM(I247/M247),"")</f>
        <v/>
      </c>
      <c r="O247" s="44"/>
      <c r="P247" s="115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si="31"/>
        <v/>
      </c>
      <c r="J248" s="30" t="str">
        <f t="shared" si="31"/>
        <v/>
      </c>
      <c r="K248" s="30" t="str">
        <f t="shared" si="27"/>
        <v/>
      </c>
      <c r="L248" s="30" t="str">
        <f t="shared" si="28"/>
        <v/>
      </c>
      <c r="M248" s="41" t="str">
        <f t="shared" si="32"/>
        <v/>
      </c>
      <c r="N248" s="43" t="str">
        <f t="shared" si="33"/>
        <v/>
      </c>
      <c r="O248" s="44"/>
      <c r="P248" s="115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si="31"/>
        <v/>
      </c>
      <c r="J249" s="30" t="str">
        <f t="shared" si="31"/>
        <v/>
      </c>
      <c r="K249" s="30" t="str">
        <f t="shared" si="27"/>
        <v/>
      </c>
      <c r="L249" s="30" t="str">
        <f t="shared" si="28"/>
        <v/>
      </c>
      <c r="M249" s="41" t="str">
        <f t="shared" si="32"/>
        <v/>
      </c>
      <c r="N249" s="43" t="str">
        <f t="shared" si="33"/>
        <v/>
      </c>
      <c r="O249" s="44"/>
      <c r="P249" s="115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si="31"/>
        <v/>
      </c>
      <c r="J250" s="30" t="str">
        <f t="shared" si="31"/>
        <v/>
      </c>
      <c r="K250" s="30" t="str">
        <f t="shared" si="27"/>
        <v/>
      </c>
      <c r="L250" s="30" t="str">
        <f t="shared" si="28"/>
        <v/>
      </c>
      <c r="M250" s="41" t="str">
        <f t="shared" si="32"/>
        <v/>
      </c>
      <c r="N250" s="43" t="str">
        <f t="shared" si="33"/>
        <v/>
      </c>
      <c r="O250" s="44"/>
      <c r="P250" s="115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si="31"/>
        <v/>
      </c>
      <c r="J251" s="30" t="str">
        <f t="shared" si="31"/>
        <v/>
      </c>
      <c r="K251" s="30" t="str">
        <f t="shared" si="27"/>
        <v/>
      </c>
      <c r="L251" s="30" t="str">
        <f t="shared" si="28"/>
        <v/>
      </c>
      <c r="M251" s="41" t="str">
        <f t="shared" si="32"/>
        <v/>
      </c>
      <c r="N251" s="43" t="str">
        <f t="shared" si="33"/>
        <v/>
      </c>
      <c r="O251" s="44"/>
      <c r="P251" s="115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si="31"/>
        <v/>
      </c>
      <c r="J252" s="30" t="str">
        <f t="shared" si="31"/>
        <v/>
      </c>
      <c r="K252" s="30" t="str">
        <f t="shared" si="27"/>
        <v/>
      </c>
      <c r="L252" s="30" t="str">
        <f t="shared" si="28"/>
        <v/>
      </c>
      <c r="M252" s="41" t="str">
        <f t="shared" si="32"/>
        <v/>
      </c>
      <c r="N252" s="43" t="str">
        <f t="shared" si="33"/>
        <v/>
      </c>
      <c r="O252" s="44"/>
      <c r="P252" s="115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si="31"/>
        <v/>
      </c>
      <c r="J253" s="30" t="str">
        <f t="shared" si="31"/>
        <v/>
      </c>
      <c r="K253" s="30" t="str">
        <f t="shared" si="27"/>
        <v/>
      </c>
      <c r="L253" s="30" t="str">
        <f t="shared" si="28"/>
        <v/>
      </c>
      <c r="M253" s="41" t="str">
        <f t="shared" si="32"/>
        <v/>
      </c>
      <c r="N253" s="43" t="str">
        <f t="shared" si="33"/>
        <v/>
      </c>
      <c r="O253" s="44"/>
      <c r="P253" s="115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si="31"/>
        <v/>
      </c>
      <c r="J254" s="30" t="str">
        <f t="shared" si="31"/>
        <v/>
      </c>
      <c r="K254" s="30" t="str">
        <f t="shared" si="27"/>
        <v/>
      </c>
      <c r="L254" s="30" t="str">
        <f t="shared" si="28"/>
        <v/>
      </c>
      <c r="M254" s="41" t="str">
        <f t="shared" si="32"/>
        <v/>
      </c>
      <c r="N254" s="43" t="str">
        <f t="shared" si="33"/>
        <v/>
      </c>
      <c r="O254" s="44"/>
      <c r="P254" s="115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si="31"/>
        <v/>
      </c>
      <c r="J255" s="30" t="str">
        <f t="shared" si="31"/>
        <v/>
      </c>
      <c r="K255" s="30" t="str">
        <f t="shared" si="27"/>
        <v/>
      </c>
      <c r="L255" s="30" t="str">
        <f t="shared" si="28"/>
        <v/>
      </c>
      <c r="M255" s="41" t="str">
        <f t="shared" si="32"/>
        <v/>
      </c>
      <c r="N255" s="43" t="str">
        <f t="shared" si="33"/>
        <v/>
      </c>
      <c r="O255" s="44"/>
      <c r="P255" s="115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si="31"/>
        <v/>
      </c>
      <c r="J256" s="30" t="str">
        <f t="shared" si="31"/>
        <v/>
      </c>
      <c r="K256" s="30" t="str">
        <f t="shared" si="27"/>
        <v/>
      </c>
      <c r="L256" s="30" t="str">
        <f t="shared" si="28"/>
        <v/>
      </c>
      <c r="M256" s="41" t="str">
        <f t="shared" si="32"/>
        <v/>
      </c>
      <c r="N256" s="43" t="str">
        <f t="shared" si="33"/>
        <v/>
      </c>
      <c r="O256" s="44"/>
      <c r="P256" s="115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si="31"/>
        <v/>
      </c>
      <c r="J257" s="30" t="str">
        <f t="shared" si="31"/>
        <v/>
      </c>
      <c r="K257" s="30" t="str">
        <f t="shared" si="27"/>
        <v/>
      </c>
      <c r="L257" s="30" t="str">
        <f t="shared" si="28"/>
        <v/>
      </c>
      <c r="M257" s="41" t="str">
        <f t="shared" si="32"/>
        <v/>
      </c>
      <c r="N257" s="43" t="str">
        <f t="shared" si="33"/>
        <v/>
      </c>
      <c r="O257" s="44"/>
      <c r="P257" s="115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si="31"/>
        <v/>
      </c>
      <c r="J258" s="30" t="str">
        <f t="shared" si="31"/>
        <v/>
      </c>
      <c r="K258" s="30" t="str">
        <f t="shared" si="27"/>
        <v/>
      </c>
      <c r="L258" s="30" t="str">
        <f t="shared" si="28"/>
        <v/>
      </c>
      <c r="M258" s="41" t="str">
        <f t="shared" si="32"/>
        <v/>
      </c>
      <c r="N258" s="43" t="str">
        <f t="shared" si="33"/>
        <v/>
      </c>
      <c r="O258" s="44"/>
      <c r="P258" s="115"/>
    </row>
  </sheetData>
  <mergeCells count="1">
    <mergeCell ref="I1:L1"/>
  </mergeCells>
  <conditionalFormatting sqref="L15:M28 N29:O258">
    <cfRule type="cellIs" dxfId="87" priority="51" stopIfTrue="1" operator="equal">
      <formula>1000</formula>
    </cfRule>
    <cfRule type="cellIs" dxfId="86" priority="52" stopIfTrue="1" operator="greaterThanOrEqual">
      <formula>0.33</formula>
    </cfRule>
  </conditionalFormatting>
  <conditionalFormatting sqref="O4:O14">
    <cfRule type="cellIs" dxfId="85" priority="41" stopIfTrue="1" operator="equal">
      <formula>"YES"</formula>
    </cfRule>
  </conditionalFormatting>
  <conditionalFormatting sqref="N3:N14">
    <cfRule type="cellIs" priority="37" stopIfTrue="1" operator="greaterThanOrEqual">
      <formula>1</formula>
    </cfRule>
    <cfRule type="cellIs" dxfId="84" priority="38" stopIfTrue="1" operator="between">
      <formula>0.4999</formula>
      <formula>1</formula>
    </cfRule>
    <cfRule type="colorScale" priority="3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5:O19">
    <cfRule type="cellIs" dxfId="83" priority="36" stopIfTrue="1" operator="equal">
      <formula>"YES"</formula>
    </cfRule>
  </conditionalFormatting>
  <conditionalFormatting sqref="N15:N19">
    <cfRule type="cellIs" priority="33" stopIfTrue="1" operator="greaterThanOrEqual">
      <formula>1</formula>
    </cfRule>
    <cfRule type="cellIs" dxfId="82" priority="34" stopIfTrue="1" operator="between">
      <formula>0.4999</formula>
      <formula>1</formula>
    </cfRule>
    <cfRule type="colorScale" priority="3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0:O24">
    <cfRule type="cellIs" dxfId="81" priority="32" stopIfTrue="1" operator="equal">
      <formula>"YES"</formula>
    </cfRule>
  </conditionalFormatting>
  <conditionalFormatting sqref="N20:N24">
    <cfRule type="cellIs" priority="29" stopIfTrue="1" operator="greaterThanOrEqual">
      <formula>1</formula>
    </cfRule>
    <cfRule type="cellIs" dxfId="80" priority="30" stopIfTrue="1" operator="between">
      <formula>0.4999</formula>
      <formula>1</formula>
    </cfRule>
    <cfRule type="colorScale" priority="3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5:O29">
    <cfRule type="cellIs" dxfId="79" priority="28" stopIfTrue="1" operator="equal">
      <formula>"YES"</formula>
    </cfRule>
  </conditionalFormatting>
  <conditionalFormatting sqref="N25:N29">
    <cfRule type="cellIs" priority="25" stopIfTrue="1" operator="greaterThanOrEqual">
      <formula>1</formula>
    </cfRule>
    <cfRule type="cellIs" dxfId="78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0:O34">
    <cfRule type="cellIs" dxfId="77" priority="24" stopIfTrue="1" operator="equal">
      <formula>"YES"</formula>
    </cfRule>
  </conditionalFormatting>
  <conditionalFormatting sqref="N30:N34">
    <cfRule type="cellIs" priority="21" stopIfTrue="1" operator="greaterThanOrEqual">
      <formula>1</formula>
    </cfRule>
    <cfRule type="cellIs" dxfId="76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5:O39">
    <cfRule type="cellIs" dxfId="75" priority="20" stopIfTrue="1" operator="equal">
      <formula>"YES"</formula>
    </cfRule>
  </conditionalFormatting>
  <conditionalFormatting sqref="N35:N39">
    <cfRule type="cellIs" priority="17" stopIfTrue="1" operator="greaterThanOrEqual">
      <formula>1</formula>
    </cfRule>
    <cfRule type="cellIs" dxfId="74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0:O44">
    <cfRule type="cellIs" dxfId="73" priority="16" stopIfTrue="1" operator="equal">
      <formula>"YES"</formula>
    </cfRule>
  </conditionalFormatting>
  <conditionalFormatting sqref="N40:N44">
    <cfRule type="cellIs" priority="13" stopIfTrue="1" operator="greaterThanOrEqual">
      <formula>1</formula>
    </cfRule>
    <cfRule type="cellIs" dxfId="72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5:O49">
    <cfRule type="cellIs" dxfId="71" priority="12" stopIfTrue="1" operator="equal">
      <formula>"YES"</formula>
    </cfRule>
  </conditionalFormatting>
  <conditionalFormatting sqref="N45:N49">
    <cfRule type="cellIs" priority="9" stopIfTrue="1" operator="greaterThanOrEqual">
      <formula>1</formula>
    </cfRule>
    <cfRule type="cellIs" dxfId="70" priority="10" stopIfTrue="1" operator="between">
      <formula>0.4999</formula>
      <formula>1</formula>
    </cfRule>
    <cfRule type="colorScale" priority="1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50:O54">
    <cfRule type="cellIs" dxfId="69" priority="8" stopIfTrue="1" operator="equal">
      <formula>"YES"</formula>
    </cfRule>
  </conditionalFormatting>
  <conditionalFormatting sqref="N50:N54">
    <cfRule type="cellIs" priority="5" stopIfTrue="1" operator="greaterThanOrEqual">
      <formula>1</formula>
    </cfRule>
    <cfRule type="cellIs" dxfId="68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55:O258">
    <cfRule type="cellIs" dxfId="67" priority="4" stopIfTrue="1" operator="equal">
      <formula>"YES"</formula>
    </cfRule>
  </conditionalFormatting>
  <conditionalFormatting sqref="N55:N258">
    <cfRule type="cellIs" priority="1" stopIfTrue="1" operator="greaterThanOrEqual">
      <formula>1</formula>
    </cfRule>
    <cfRule type="cellIs" dxfId="66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6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&amp;C&amp;"Arial,Bold"&amp;18CW4 OER PROFILE&amp;R&amp;"Arial,Bold"&amp;12As of &amp;D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8"/>
  <sheetViews>
    <sheetView zoomScaleNormal="100" workbookViewId="0">
      <selection activeCell="A39" sqref="A39:XFD258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6.5703125" style="2" bestFit="1" customWidth="1"/>
    <col min="9" max="9" width="11.5703125" style="2" customWidth="1"/>
    <col min="10" max="10" width="13.85546875" style="2" customWidth="1"/>
    <col min="11" max="11" width="10.7109375" style="2" customWidth="1"/>
    <col min="12" max="12" width="12.140625" style="3" customWidth="1"/>
    <col min="13" max="13" width="10.140625" style="3" customWidth="1"/>
    <col min="14" max="14" width="13.7109375" style="2" bestFit="1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19"/>
      <c r="B4" s="20"/>
      <c r="C4" s="21"/>
      <c r="D4" s="22"/>
      <c r="E4" s="23"/>
      <c r="F4" s="27"/>
      <c r="G4" s="39"/>
      <c r="H4" s="31"/>
      <c r="I4" s="30" t="str">
        <f t="shared" ref="I4:J19" si="0">IF($H4&lt;&gt;"",IF($H4=I$2,I3+1,I3),"")</f>
        <v/>
      </c>
      <c r="J4" s="30" t="str">
        <f t="shared" si="0"/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 t="shared" ref="M4:M38" si="1">IF($H4&lt;&gt;"",SUM(I4:L4),"")</f>
        <v/>
      </c>
      <c r="N4" s="43" t="str">
        <f t="shared" ref="N4:N38" si="2"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22"/>
      <c r="D5" s="26"/>
      <c r="E5" s="23"/>
      <c r="F5" s="27"/>
      <c r="G5" s="39"/>
      <c r="H5" s="31"/>
      <c r="I5" s="30" t="str">
        <f t="shared" si="0"/>
        <v/>
      </c>
      <c r="J5" s="30" t="str">
        <f t="shared" si="0"/>
        <v/>
      </c>
      <c r="K5" s="30" t="str">
        <f t="shared" ref="K5:K68" si="3">IF($H5&lt;&gt;"",IF($H5="QUALIFIED",K4+1,K4),"")</f>
        <v/>
      </c>
      <c r="L5" s="30" t="str">
        <f t="shared" ref="L5:L68" si="4">IF($H5&lt;&gt;"",IF($H5="NOT QUALIFIED",L4+1,L4),"")</f>
        <v/>
      </c>
      <c r="M5" s="41" t="str">
        <f t="shared" si="1"/>
        <v/>
      </c>
      <c r="N5" s="43" t="str">
        <f t="shared" si="2"/>
        <v/>
      </c>
      <c r="O5" s="94"/>
      <c r="P5" s="111"/>
      <c r="Q5" s="2" t="s">
        <v>15</v>
      </c>
    </row>
    <row r="6" spans="1:17" x14ac:dyDescent="0.2">
      <c r="A6" s="28"/>
      <c r="B6" s="20"/>
      <c r="C6" s="22"/>
      <c r="D6" s="26"/>
      <c r="E6" s="23"/>
      <c r="F6" s="24"/>
      <c r="G6" s="39"/>
      <c r="H6" s="31"/>
      <c r="I6" s="30" t="str">
        <f t="shared" si="0"/>
        <v/>
      </c>
      <c r="J6" s="30" t="str">
        <f t="shared" si="0"/>
        <v/>
      </c>
      <c r="K6" s="30" t="str">
        <f t="shared" si="3"/>
        <v/>
      </c>
      <c r="L6" s="30" t="str">
        <f t="shared" si="4"/>
        <v/>
      </c>
      <c r="M6" s="41" t="str">
        <f t="shared" si="1"/>
        <v/>
      </c>
      <c r="N6" s="43" t="str">
        <f t="shared" si="2"/>
        <v/>
      </c>
      <c r="O6" s="94"/>
      <c r="P6" s="111"/>
      <c r="Q6" s="2" t="s">
        <v>16</v>
      </c>
    </row>
    <row r="7" spans="1:17" x14ac:dyDescent="0.2">
      <c r="A7" s="28"/>
      <c r="B7" s="20"/>
      <c r="C7" s="22"/>
      <c r="D7" s="26"/>
      <c r="E7" s="23"/>
      <c r="F7" s="24"/>
      <c r="G7" s="39"/>
      <c r="H7" s="31"/>
      <c r="I7" s="30" t="str">
        <f t="shared" si="0"/>
        <v/>
      </c>
      <c r="J7" s="30" t="str">
        <f t="shared" si="0"/>
        <v/>
      </c>
      <c r="K7" s="30" t="str">
        <f t="shared" si="3"/>
        <v/>
      </c>
      <c r="L7" s="30" t="str">
        <f t="shared" si="4"/>
        <v/>
      </c>
      <c r="M7" s="41" t="str">
        <f t="shared" si="1"/>
        <v/>
      </c>
      <c r="N7" s="43" t="str">
        <f t="shared" si="2"/>
        <v/>
      </c>
      <c r="O7" s="94"/>
      <c r="P7" s="111"/>
    </row>
    <row r="8" spans="1:17" x14ac:dyDescent="0.2">
      <c r="A8" s="28"/>
      <c r="B8" s="20"/>
      <c r="C8" s="22"/>
      <c r="D8" s="26"/>
      <c r="E8" s="23" t="s">
        <v>3</v>
      </c>
      <c r="F8" s="24"/>
      <c r="G8" s="39"/>
      <c r="H8" s="31"/>
      <c r="I8" s="30" t="str">
        <f t="shared" si="0"/>
        <v/>
      </c>
      <c r="J8" s="30" t="str">
        <f t="shared" si="0"/>
        <v/>
      </c>
      <c r="K8" s="30" t="str">
        <f t="shared" si="3"/>
        <v/>
      </c>
      <c r="L8" s="30" t="str">
        <f t="shared" si="4"/>
        <v/>
      </c>
      <c r="M8" s="41" t="str">
        <f t="shared" si="1"/>
        <v/>
      </c>
      <c r="N8" s="43" t="str">
        <f t="shared" si="2"/>
        <v/>
      </c>
      <c r="O8" s="94"/>
      <c r="P8" s="111"/>
    </row>
    <row r="9" spans="1:17" x14ac:dyDescent="0.2">
      <c r="A9" s="28"/>
      <c r="B9" s="20"/>
      <c r="C9" s="22"/>
      <c r="D9" s="26"/>
      <c r="E9" s="23" t="s">
        <v>3</v>
      </c>
      <c r="F9" s="24"/>
      <c r="G9" s="39"/>
      <c r="H9" s="31"/>
      <c r="I9" s="30" t="str">
        <f t="shared" si="0"/>
        <v/>
      </c>
      <c r="J9" s="30" t="str">
        <f t="shared" si="0"/>
        <v/>
      </c>
      <c r="K9" s="30" t="str">
        <f t="shared" si="3"/>
        <v/>
      </c>
      <c r="L9" s="30" t="str">
        <f t="shared" si="4"/>
        <v/>
      </c>
      <c r="M9" s="41" t="str">
        <f t="shared" si="1"/>
        <v/>
      </c>
      <c r="N9" s="43" t="str">
        <f t="shared" si="2"/>
        <v/>
      </c>
      <c r="O9" s="94"/>
      <c r="P9" s="111"/>
    </row>
    <row r="10" spans="1:17" x14ac:dyDescent="0.2">
      <c r="A10" s="28"/>
      <c r="B10" s="20"/>
      <c r="C10" s="22"/>
      <c r="D10" s="26"/>
      <c r="E10" s="23" t="s">
        <v>3</v>
      </c>
      <c r="F10" s="24"/>
      <c r="G10" s="39"/>
      <c r="H10" s="31"/>
      <c r="I10" s="30" t="str">
        <f t="shared" si="0"/>
        <v/>
      </c>
      <c r="J10" s="30" t="str">
        <f t="shared" si="0"/>
        <v/>
      </c>
      <c r="K10" s="30" t="str">
        <f t="shared" si="3"/>
        <v/>
      </c>
      <c r="L10" s="30" t="str">
        <f t="shared" si="4"/>
        <v/>
      </c>
      <c r="M10" s="41" t="str">
        <f t="shared" si="1"/>
        <v/>
      </c>
      <c r="N10" s="43" t="str">
        <f t="shared" si="2"/>
        <v/>
      </c>
      <c r="O10" s="94"/>
      <c r="P10" s="111"/>
    </row>
    <row r="11" spans="1:17" x14ac:dyDescent="0.2">
      <c r="A11" s="28"/>
      <c r="B11" s="20"/>
      <c r="C11" s="22"/>
      <c r="D11" s="26"/>
      <c r="E11" s="23" t="s">
        <v>3</v>
      </c>
      <c r="F11" s="24"/>
      <c r="G11" s="39"/>
      <c r="H11" s="31"/>
      <c r="I11" s="30" t="str">
        <f t="shared" si="0"/>
        <v/>
      </c>
      <c r="J11" s="30" t="str">
        <f t="shared" si="0"/>
        <v/>
      </c>
      <c r="K11" s="30" t="str">
        <f t="shared" si="3"/>
        <v/>
      </c>
      <c r="L11" s="30" t="str">
        <f t="shared" si="4"/>
        <v/>
      </c>
      <c r="M11" s="41" t="str">
        <f t="shared" si="1"/>
        <v/>
      </c>
      <c r="N11" s="43" t="str">
        <f t="shared" si="2"/>
        <v/>
      </c>
      <c r="O11" s="94"/>
      <c r="P11" s="111"/>
    </row>
    <row r="12" spans="1:17" x14ac:dyDescent="0.2">
      <c r="A12" s="28"/>
      <c r="B12" s="20"/>
      <c r="C12" s="22"/>
      <c r="D12" s="26"/>
      <c r="E12" s="23" t="s">
        <v>3</v>
      </c>
      <c r="F12" s="24"/>
      <c r="G12" s="39"/>
      <c r="H12" s="31"/>
      <c r="I12" s="30" t="str">
        <f t="shared" si="0"/>
        <v/>
      </c>
      <c r="J12" s="30" t="str">
        <f t="shared" si="0"/>
        <v/>
      </c>
      <c r="K12" s="30" t="str">
        <f t="shared" si="3"/>
        <v/>
      </c>
      <c r="L12" s="30" t="str">
        <f t="shared" si="4"/>
        <v/>
      </c>
      <c r="M12" s="41" t="str">
        <f t="shared" si="1"/>
        <v/>
      </c>
      <c r="N12" s="43" t="str">
        <f t="shared" si="2"/>
        <v/>
      </c>
      <c r="O12" s="94"/>
      <c r="P12" s="111"/>
    </row>
    <row r="13" spans="1:17" x14ac:dyDescent="0.2">
      <c r="A13" s="28"/>
      <c r="B13" s="20"/>
      <c r="C13" s="22"/>
      <c r="D13" s="26"/>
      <c r="E13" s="23" t="s">
        <v>3</v>
      </c>
      <c r="F13" s="24"/>
      <c r="G13" s="39"/>
      <c r="H13" s="31"/>
      <c r="I13" s="30" t="str">
        <f t="shared" si="0"/>
        <v/>
      </c>
      <c r="J13" s="30" t="str">
        <f t="shared" si="0"/>
        <v/>
      </c>
      <c r="K13" s="30" t="str">
        <f t="shared" si="3"/>
        <v/>
      </c>
      <c r="L13" s="30" t="str">
        <f t="shared" si="4"/>
        <v/>
      </c>
      <c r="M13" s="41" t="str">
        <f t="shared" si="1"/>
        <v/>
      </c>
      <c r="N13" s="43" t="str">
        <f t="shared" si="2"/>
        <v/>
      </c>
      <c r="O13" s="94"/>
      <c r="P13" s="111"/>
    </row>
    <row r="14" spans="1:17" x14ac:dyDescent="0.2">
      <c r="A14" s="28"/>
      <c r="B14" s="20"/>
      <c r="C14" s="22"/>
      <c r="D14" s="26"/>
      <c r="E14" s="23" t="s">
        <v>3</v>
      </c>
      <c r="F14" s="24"/>
      <c r="G14" s="39"/>
      <c r="H14" s="31"/>
      <c r="I14" s="30" t="str">
        <f t="shared" si="0"/>
        <v/>
      </c>
      <c r="J14" s="30" t="str">
        <f t="shared" si="0"/>
        <v/>
      </c>
      <c r="K14" s="30" t="str">
        <f t="shared" si="3"/>
        <v/>
      </c>
      <c r="L14" s="30" t="str">
        <f t="shared" si="4"/>
        <v/>
      </c>
      <c r="M14" s="41" t="str">
        <f t="shared" si="1"/>
        <v/>
      </c>
      <c r="N14" s="43" t="str">
        <f t="shared" si="2"/>
        <v/>
      </c>
      <c r="O14" s="94"/>
      <c r="P14" s="111"/>
    </row>
    <row r="15" spans="1:17" x14ac:dyDescent="0.2">
      <c r="A15" s="28"/>
      <c r="B15" s="20"/>
      <c r="C15" s="22"/>
      <c r="D15" s="26"/>
      <c r="E15" s="23" t="s">
        <v>3</v>
      </c>
      <c r="F15" s="24"/>
      <c r="G15" s="39"/>
      <c r="H15" s="31"/>
      <c r="I15" s="30" t="str">
        <f t="shared" si="0"/>
        <v/>
      </c>
      <c r="J15" s="30" t="str">
        <f t="shared" si="0"/>
        <v/>
      </c>
      <c r="K15" s="30" t="str">
        <f t="shared" si="3"/>
        <v/>
      </c>
      <c r="L15" s="30" t="str">
        <f t="shared" si="4"/>
        <v/>
      </c>
      <c r="M15" s="41" t="str">
        <f t="shared" si="1"/>
        <v/>
      </c>
      <c r="N15" s="43" t="str">
        <f t="shared" si="2"/>
        <v/>
      </c>
      <c r="O15" s="94"/>
      <c r="P15" s="111"/>
    </row>
    <row r="16" spans="1:17" x14ac:dyDescent="0.2">
      <c r="A16" s="28"/>
      <c r="B16" s="20"/>
      <c r="C16" s="22"/>
      <c r="D16" s="26"/>
      <c r="E16" s="23" t="s">
        <v>3</v>
      </c>
      <c r="F16" s="24"/>
      <c r="G16" s="39"/>
      <c r="H16" s="31"/>
      <c r="I16" s="30" t="str">
        <f t="shared" si="0"/>
        <v/>
      </c>
      <c r="J16" s="30" t="str">
        <f t="shared" si="0"/>
        <v/>
      </c>
      <c r="K16" s="30" t="str">
        <f t="shared" si="3"/>
        <v/>
      </c>
      <c r="L16" s="30" t="str">
        <f t="shared" si="4"/>
        <v/>
      </c>
      <c r="M16" s="41" t="str">
        <f t="shared" si="1"/>
        <v/>
      </c>
      <c r="N16" s="43" t="str">
        <f t="shared" si="2"/>
        <v/>
      </c>
      <c r="O16" s="94"/>
      <c r="P16" s="111"/>
    </row>
    <row r="17" spans="1:16" x14ac:dyDescent="0.2">
      <c r="A17" s="28"/>
      <c r="B17" s="20"/>
      <c r="C17" s="22"/>
      <c r="D17" s="26"/>
      <c r="E17" s="23" t="s">
        <v>3</v>
      </c>
      <c r="F17" s="24"/>
      <c r="G17" s="39"/>
      <c r="H17" s="31"/>
      <c r="I17" s="30" t="str">
        <f t="shared" si="0"/>
        <v/>
      </c>
      <c r="J17" s="30" t="str">
        <f t="shared" si="0"/>
        <v/>
      </c>
      <c r="K17" s="30" t="str">
        <f t="shared" si="3"/>
        <v/>
      </c>
      <c r="L17" s="30" t="str">
        <f t="shared" si="4"/>
        <v/>
      </c>
      <c r="M17" s="41" t="str">
        <f t="shared" si="1"/>
        <v/>
      </c>
      <c r="N17" s="43" t="str">
        <f t="shared" si="2"/>
        <v/>
      </c>
      <c r="O17" s="94"/>
      <c r="P17" s="111"/>
    </row>
    <row r="18" spans="1:16" x14ac:dyDescent="0.2">
      <c r="A18" s="28"/>
      <c r="B18" s="20"/>
      <c r="C18" s="22"/>
      <c r="D18" s="26"/>
      <c r="E18" s="23" t="s">
        <v>3</v>
      </c>
      <c r="F18" s="24"/>
      <c r="G18" s="39"/>
      <c r="H18" s="31"/>
      <c r="I18" s="30" t="str">
        <f t="shared" si="0"/>
        <v/>
      </c>
      <c r="J18" s="30" t="str">
        <f t="shared" si="0"/>
        <v/>
      </c>
      <c r="K18" s="30" t="str">
        <f t="shared" si="3"/>
        <v/>
      </c>
      <c r="L18" s="30" t="str">
        <f t="shared" si="4"/>
        <v/>
      </c>
      <c r="M18" s="41" t="str">
        <f t="shared" si="1"/>
        <v/>
      </c>
      <c r="N18" s="43" t="str">
        <f t="shared" si="2"/>
        <v/>
      </c>
      <c r="O18" s="94"/>
      <c r="P18" s="111"/>
    </row>
    <row r="19" spans="1:16" x14ac:dyDescent="0.2">
      <c r="A19" s="28"/>
      <c r="B19" s="20"/>
      <c r="C19" s="22"/>
      <c r="D19" s="26"/>
      <c r="E19" s="23" t="s">
        <v>3</v>
      </c>
      <c r="F19" s="24"/>
      <c r="G19" s="39"/>
      <c r="H19" s="31"/>
      <c r="I19" s="30" t="str">
        <f t="shared" si="0"/>
        <v/>
      </c>
      <c r="J19" s="30" t="str">
        <f t="shared" si="0"/>
        <v/>
      </c>
      <c r="K19" s="30" t="str">
        <f t="shared" si="3"/>
        <v/>
      </c>
      <c r="L19" s="30" t="str">
        <f t="shared" si="4"/>
        <v/>
      </c>
      <c r="M19" s="41" t="str">
        <f t="shared" si="1"/>
        <v/>
      </c>
      <c r="N19" s="43" t="str">
        <f t="shared" si="2"/>
        <v/>
      </c>
      <c r="O19" s="94"/>
      <c r="P19" s="111"/>
    </row>
    <row r="20" spans="1:16" x14ac:dyDescent="0.2">
      <c r="A20" s="28"/>
      <c r="B20" s="20"/>
      <c r="C20" s="22"/>
      <c r="D20" s="26"/>
      <c r="E20" s="23" t="s">
        <v>3</v>
      </c>
      <c r="F20" s="24"/>
      <c r="G20" s="39"/>
      <c r="H20" s="31"/>
      <c r="I20" s="30" t="str">
        <f t="shared" ref="I20:J35" si="5">IF($H20&lt;&gt;"",IF($H20=I$2,I19+1,I19),"")</f>
        <v/>
      </c>
      <c r="J20" s="30" t="str">
        <f t="shared" si="5"/>
        <v/>
      </c>
      <c r="K20" s="30" t="str">
        <f t="shared" si="3"/>
        <v/>
      </c>
      <c r="L20" s="30" t="str">
        <f t="shared" si="4"/>
        <v/>
      </c>
      <c r="M20" s="41" t="str">
        <f t="shared" si="1"/>
        <v/>
      </c>
      <c r="N20" s="43" t="str">
        <f t="shared" si="2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5"/>
        <v/>
      </c>
      <c r="J21" s="30" t="str">
        <f t="shared" si="5"/>
        <v/>
      </c>
      <c r="K21" s="30" t="str">
        <f t="shared" si="3"/>
        <v/>
      </c>
      <c r="L21" s="30" t="str">
        <f t="shared" si="4"/>
        <v/>
      </c>
      <c r="M21" s="41" t="str">
        <f t="shared" si="1"/>
        <v/>
      </c>
      <c r="N21" s="43" t="str">
        <f t="shared" si="2"/>
        <v/>
      </c>
      <c r="O21" s="94"/>
      <c r="P21" s="111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 t="shared" si="5"/>
        <v/>
      </c>
      <c r="J22" s="30" t="str">
        <f t="shared" si="5"/>
        <v/>
      </c>
      <c r="K22" s="30" t="str">
        <f t="shared" si="3"/>
        <v/>
      </c>
      <c r="L22" s="30" t="str">
        <f t="shared" si="4"/>
        <v/>
      </c>
      <c r="M22" s="41" t="str">
        <f t="shared" si="1"/>
        <v/>
      </c>
      <c r="N22" s="43" t="str">
        <f t="shared" si="2"/>
        <v/>
      </c>
      <c r="O22" s="94"/>
      <c r="P22" s="111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 t="shared" si="5"/>
        <v/>
      </c>
      <c r="J23" s="30" t="str">
        <f t="shared" si="5"/>
        <v/>
      </c>
      <c r="K23" s="30" t="str">
        <f t="shared" si="3"/>
        <v/>
      </c>
      <c r="L23" s="30" t="str">
        <f t="shared" si="4"/>
        <v/>
      </c>
      <c r="M23" s="41" t="str">
        <f t="shared" si="1"/>
        <v/>
      </c>
      <c r="N23" s="43" t="str">
        <f t="shared" si="2"/>
        <v/>
      </c>
      <c r="O23" s="94"/>
      <c r="P23" s="111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si="5"/>
        <v/>
      </c>
      <c r="J24" s="30" t="str">
        <f t="shared" si="5"/>
        <v/>
      </c>
      <c r="K24" s="30" t="str">
        <f t="shared" si="3"/>
        <v/>
      </c>
      <c r="L24" s="30" t="str">
        <f t="shared" si="4"/>
        <v/>
      </c>
      <c r="M24" s="41" t="str">
        <f t="shared" si="1"/>
        <v/>
      </c>
      <c r="N24" s="43" t="str">
        <f t="shared" si="2"/>
        <v/>
      </c>
      <c r="O24" s="94"/>
      <c r="P24" s="111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5"/>
        <v/>
      </c>
      <c r="J25" s="30" t="str">
        <f t="shared" si="5"/>
        <v/>
      </c>
      <c r="K25" s="30" t="str">
        <f t="shared" si="3"/>
        <v/>
      </c>
      <c r="L25" s="30" t="str">
        <f t="shared" si="4"/>
        <v/>
      </c>
      <c r="M25" s="41" t="str">
        <f t="shared" si="1"/>
        <v/>
      </c>
      <c r="N25" s="43" t="str">
        <f t="shared" si="2"/>
        <v/>
      </c>
      <c r="O25" s="94"/>
      <c r="P25" s="111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5"/>
        <v/>
      </c>
      <c r="J26" s="30" t="str">
        <f t="shared" si="5"/>
        <v/>
      </c>
      <c r="K26" s="30" t="str">
        <f t="shared" si="3"/>
        <v/>
      </c>
      <c r="L26" s="30" t="str">
        <f t="shared" si="4"/>
        <v/>
      </c>
      <c r="M26" s="41" t="str">
        <f t="shared" si="1"/>
        <v/>
      </c>
      <c r="N26" s="43" t="str">
        <f t="shared" si="2"/>
        <v/>
      </c>
      <c r="O26" s="94"/>
      <c r="P26" s="111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5"/>
        <v/>
      </c>
      <c r="J27" s="30" t="str">
        <f t="shared" si="5"/>
        <v/>
      </c>
      <c r="K27" s="30" t="str">
        <f t="shared" si="3"/>
        <v/>
      </c>
      <c r="L27" s="30" t="str">
        <f t="shared" si="4"/>
        <v/>
      </c>
      <c r="M27" s="41" t="str">
        <f t="shared" si="1"/>
        <v/>
      </c>
      <c r="N27" s="43" t="str">
        <f t="shared" si="2"/>
        <v/>
      </c>
      <c r="O27" s="94"/>
      <c r="P27" s="111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5"/>
        <v/>
      </c>
      <c r="J28" s="30" t="str">
        <f t="shared" si="5"/>
        <v/>
      </c>
      <c r="K28" s="30" t="str">
        <f t="shared" si="3"/>
        <v/>
      </c>
      <c r="L28" s="30" t="str">
        <f t="shared" si="4"/>
        <v/>
      </c>
      <c r="M28" s="41" t="str">
        <f t="shared" si="1"/>
        <v/>
      </c>
      <c r="N28" s="43" t="str">
        <f t="shared" si="2"/>
        <v/>
      </c>
      <c r="O28" s="94"/>
      <c r="P28" s="111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5"/>
        <v/>
      </c>
      <c r="J29" s="30" t="str">
        <f t="shared" si="5"/>
        <v/>
      </c>
      <c r="K29" s="30" t="str">
        <f t="shared" si="3"/>
        <v/>
      </c>
      <c r="L29" s="30" t="str">
        <f t="shared" si="4"/>
        <v/>
      </c>
      <c r="M29" s="41" t="str">
        <f t="shared" si="1"/>
        <v/>
      </c>
      <c r="N29" s="43" t="str">
        <f t="shared" si="2"/>
        <v/>
      </c>
      <c r="O29" s="94"/>
      <c r="P29" s="111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5"/>
        <v/>
      </c>
      <c r="J30" s="30" t="str">
        <f t="shared" si="5"/>
        <v/>
      </c>
      <c r="K30" s="30" t="str">
        <f t="shared" si="3"/>
        <v/>
      </c>
      <c r="L30" s="30" t="str">
        <f t="shared" si="4"/>
        <v/>
      </c>
      <c r="M30" s="41" t="str">
        <f t="shared" si="1"/>
        <v/>
      </c>
      <c r="N30" s="43" t="str">
        <f t="shared" si="2"/>
        <v/>
      </c>
      <c r="O30" s="94"/>
      <c r="P30" s="111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5"/>
        <v/>
      </c>
      <c r="J31" s="30" t="str">
        <f t="shared" si="5"/>
        <v/>
      </c>
      <c r="K31" s="30" t="str">
        <f t="shared" si="3"/>
        <v/>
      </c>
      <c r="L31" s="30" t="str">
        <f t="shared" si="4"/>
        <v/>
      </c>
      <c r="M31" s="41" t="str">
        <f t="shared" si="1"/>
        <v/>
      </c>
      <c r="N31" s="43" t="str">
        <f t="shared" si="2"/>
        <v/>
      </c>
      <c r="O31" s="94"/>
      <c r="P31" s="111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5"/>
        <v/>
      </c>
      <c r="J32" s="30" t="str">
        <f t="shared" si="5"/>
        <v/>
      </c>
      <c r="K32" s="30" t="str">
        <f t="shared" si="3"/>
        <v/>
      </c>
      <c r="L32" s="30" t="str">
        <f t="shared" si="4"/>
        <v/>
      </c>
      <c r="M32" s="41" t="str">
        <f t="shared" si="1"/>
        <v/>
      </c>
      <c r="N32" s="43" t="str">
        <f t="shared" si="2"/>
        <v/>
      </c>
      <c r="O32" s="94"/>
      <c r="P32" s="111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5"/>
        <v/>
      </c>
      <c r="J33" s="30" t="str">
        <f t="shared" si="5"/>
        <v/>
      </c>
      <c r="K33" s="30" t="str">
        <f t="shared" si="3"/>
        <v/>
      </c>
      <c r="L33" s="30" t="str">
        <f t="shared" si="4"/>
        <v/>
      </c>
      <c r="M33" s="41" t="str">
        <f t="shared" si="1"/>
        <v/>
      </c>
      <c r="N33" s="43" t="str">
        <f t="shared" si="2"/>
        <v/>
      </c>
      <c r="O33" s="94"/>
      <c r="P33" s="111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5"/>
        <v/>
      </c>
      <c r="J34" s="30" t="str">
        <f t="shared" si="5"/>
        <v/>
      </c>
      <c r="K34" s="30" t="str">
        <f t="shared" si="3"/>
        <v/>
      </c>
      <c r="L34" s="30" t="str">
        <f t="shared" si="4"/>
        <v/>
      </c>
      <c r="M34" s="41" t="str">
        <f t="shared" si="1"/>
        <v/>
      </c>
      <c r="N34" s="43" t="str">
        <f t="shared" si="2"/>
        <v/>
      </c>
      <c r="O34" s="94"/>
      <c r="P34" s="111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5"/>
        <v/>
      </c>
      <c r="J35" s="30" t="str">
        <f t="shared" si="5"/>
        <v/>
      </c>
      <c r="K35" s="30" t="str">
        <f t="shared" si="3"/>
        <v/>
      </c>
      <c r="L35" s="30" t="str">
        <f t="shared" si="4"/>
        <v/>
      </c>
      <c r="M35" s="41" t="str">
        <f t="shared" si="1"/>
        <v/>
      </c>
      <c r="N35" s="43" t="str">
        <f t="shared" si="2"/>
        <v/>
      </c>
      <c r="O35" s="94"/>
      <c r="P35" s="111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ref="I36:J38" si="6">IF($H36&lt;&gt;"",IF($H36=I$2,I35+1,I35),"")</f>
        <v/>
      </c>
      <c r="J36" s="30" t="str">
        <f t="shared" si="6"/>
        <v/>
      </c>
      <c r="K36" s="30" t="str">
        <f t="shared" si="3"/>
        <v/>
      </c>
      <c r="L36" s="30" t="str">
        <f t="shared" si="4"/>
        <v/>
      </c>
      <c r="M36" s="41" t="str">
        <f t="shared" si="1"/>
        <v/>
      </c>
      <c r="N36" s="43" t="str">
        <f t="shared" si="2"/>
        <v/>
      </c>
      <c r="O36" s="94"/>
      <c r="P36" s="111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6"/>
        <v/>
      </c>
      <c r="J37" s="30" t="str">
        <f t="shared" si="6"/>
        <v/>
      </c>
      <c r="K37" s="30" t="str">
        <f t="shared" si="3"/>
        <v/>
      </c>
      <c r="L37" s="30" t="str">
        <f t="shared" si="4"/>
        <v/>
      </c>
      <c r="M37" s="41" t="str">
        <f t="shared" si="1"/>
        <v/>
      </c>
      <c r="N37" s="43" t="str">
        <f t="shared" si="2"/>
        <v/>
      </c>
      <c r="O37" s="94"/>
      <c r="P37" s="111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6"/>
        <v/>
      </c>
      <c r="J38" s="30" t="str">
        <f t="shared" si="6"/>
        <v/>
      </c>
      <c r="K38" s="30" t="str">
        <f t="shared" si="3"/>
        <v/>
      </c>
      <c r="L38" s="30" t="str">
        <f t="shared" si="4"/>
        <v/>
      </c>
      <c r="M38" s="41" t="str">
        <f t="shared" si="1"/>
        <v/>
      </c>
      <c r="N38" s="43" t="str">
        <f t="shared" si="2"/>
        <v/>
      </c>
      <c r="O38" s="94"/>
      <c r="P38" s="111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ref="I39:J39" si="7">IF($H39&lt;&gt;"",IF($H39=I$2,I38+1,I38),"")</f>
        <v/>
      </c>
      <c r="J39" s="30" t="str">
        <f t="shared" si="7"/>
        <v/>
      </c>
      <c r="K39" s="30" t="str">
        <f t="shared" si="3"/>
        <v/>
      </c>
      <c r="L39" s="30" t="str">
        <f t="shared" si="4"/>
        <v/>
      </c>
      <c r="M39" s="41" t="str">
        <f t="shared" ref="M39:M102" si="8">IF($H39&lt;&gt;"",SUM(I39:L39),"")</f>
        <v/>
      </c>
      <c r="N39" s="43" t="str">
        <f t="shared" ref="N39:N102" si="9">IF(AND(M39&lt;&gt;0,M39&lt;&gt;""),SUM(I39/M39),"")</f>
        <v/>
      </c>
      <c r="O39" s="94"/>
      <c r="P39" s="111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ref="I40:J40" si="10">IF($H40&lt;&gt;"",IF($H40=I$2,I39+1,I39),"")</f>
        <v/>
      </c>
      <c r="J40" s="30" t="str">
        <f t="shared" si="10"/>
        <v/>
      </c>
      <c r="K40" s="30" t="str">
        <f t="shared" si="3"/>
        <v/>
      </c>
      <c r="L40" s="30" t="str">
        <f t="shared" si="4"/>
        <v/>
      </c>
      <c r="M40" s="41" t="str">
        <f t="shared" si="8"/>
        <v/>
      </c>
      <c r="N40" s="43" t="str">
        <f t="shared" si="9"/>
        <v/>
      </c>
      <c r="O40" s="94"/>
      <c r="P40" s="111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ref="I41:J41" si="11">IF($H41&lt;&gt;"",IF($H41=I$2,I40+1,I40),"")</f>
        <v/>
      </c>
      <c r="J41" s="30" t="str">
        <f t="shared" si="11"/>
        <v/>
      </c>
      <c r="K41" s="30" t="str">
        <f t="shared" si="3"/>
        <v/>
      </c>
      <c r="L41" s="30" t="str">
        <f t="shared" si="4"/>
        <v/>
      </c>
      <c r="M41" s="41" t="str">
        <f t="shared" si="8"/>
        <v/>
      </c>
      <c r="N41" s="43" t="str">
        <f t="shared" si="9"/>
        <v/>
      </c>
      <c r="O41" s="94"/>
      <c r="P41" s="111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ref="I42:J42" si="12">IF($H42&lt;&gt;"",IF($H42=I$2,I41+1,I41),"")</f>
        <v/>
      </c>
      <c r="J42" s="30" t="str">
        <f t="shared" si="12"/>
        <v/>
      </c>
      <c r="K42" s="30" t="str">
        <f t="shared" si="3"/>
        <v/>
      </c>
      <c r="L42" s="30" t="str">
        <f t="shared" si="4"/>
        <v/>
      </c>
      <c r="M42" s="41" t="str">
        <f t="shared" si="8"/>
        <v/>
      </c>
      <c r="N42" s="43" t="str">
        <f t="shared" si="9"/>
        <v/>
      </c>
      <c r="O42" s="94"/>
      <c r="P42" s="111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ref="I43:J43" si="13">IF($H43&lt;&gt;"",IF($H43=I$2,I42+1,I42),"")</f>
        <v/>
      </c>
      <c r="J43" s="30" t="str">
        <f t="shared" si="13"/>
        <v/>
      </c>
      <c r="K43" s="30" t="str">
        <f t="shared" si="3"/>
        <v/>
      </c>
      <c r="L43" s="30" t="str">
        <f t="shared" si="4"/>
        <v/>
      </c>
      <c r="M43" s="41" t="str">
        <f t="shared" si="8"/>
        <v/>
      </c>
      <c r="N43" s="43" t="str">
        <f t="shared" si="9"/>
        <v/>
      </c>
      <c r="O43" s="94"/>
      <c r="P43" s="111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ref="I44:J44" si="14">IF($H44&lt;&gt;"",IF($H44=I$2,I43+1,I43),"")</f>
        <v/>
      </c>
      <c r="J44" s="30" t="str">
        <f t="shared" si="14"/>
        <v/>
      </c>
      <c r="K44" s="30" t="str">
        <f t="shared" si="3"/>
        <v/>
      </c>
      <c r="L44" s="30" t="str">
        <f t="shared" si="4"/>
        <v/>
      </c>
      <c r="M44" s="41" t="str">
        <f t="shared" si="8"/>
        <v/>
      </c>
      <c r="N44" s="43" t="str">
        <f t="shared" si="9"/>
        <v/>
      </c>
      <c r="O44" s="94"/>
      <c r="P44" s="111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ref="I45:J45" si="15">IF($H45&lt;&gt;"",IF($H45=I$2,I44+1,I44),"")</f>
        <v/>
      </c>
      <c r="J45" s="30" t="str">
        <f t="shared" si="15"/>
        <v/>
      </c>
      <c r="K45" s="30" t="str">
        <f t="shared" si="3"/>
        <v/>
      </c>
      <c r="L45" s="30" t="str">
        <f t="shared" si="4"/>
        <v/>
      </c>
      <c r="M45" s="41" t="str">
        <f t="shared" si="8"/>
        <v/>
      </c>
      <c r="N45" s="43" t="str">
        <f t="shared" si="9"/>
        <v/>
      </c>
      <c r="O45" s="94"/>
      <c r="P45" s="111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ref="I46:J46" si="16">IF($H46&lt;&gt;"",IF($H46=I$2,I45+1,I45),"")</f>
        <v/>
      </c>
      <c r="J46" s="30" t="str">
        <f t="shared" si="16"/>
        <v/>
      </c>
      <c r="K46" s="30" t="str">
        <f t="shared" si="3"/>
        <v/>
      </c>
      <c r="L46" s="30" t="str">
        <f t="shared" si="4"/>
        <v/>
      </c>
      <c r="M46" s="41" t="str">
        <f t="shared" si="8"/>
        <v/>
      </c>
      <c r="N46" s="43" t="str">
        <f t="shared" si="9"/>
        <v/>
      </c>
      <c r="O46" s="94"/>
      <c r="P46" s="111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ref="I47:J47" si="17">IF($H47&lt;&gt;"",IF($H47=I$2,I46+1,I46),"")</f>
        <v/>
      </c>
      <c r="J47" s="30" t="str">
        <f t="shared" si="17"/>
        <v/>
      </c>
      <c r="K47" s="30" t="str">
        <f t="shared" si="3"/>
        <v/>
      </c>
      <c r="L47" s="30" t="str">
        <f t="shared" si="4"/>
        <v/>
      </c>
      <c r="M47" s="41" t="str">
        <f t="shared" si="8"/>
        <v/>
      </c>
      <c r="N47" s="43" t="str">
        <f t="shared" si="9"/>
        <v/>
      </c>
      <c r="O47" s="94"/>
      <c r="P47" s="111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ref="I48:J48" si="18">IF($H48&lt;&gt;"",IF($H48=I$2,I47+1,I47),"")</f>
        <v/>
      </c>
      <c r="J48" s="30" t="str">
        <f t="shared" si="18"/>
        <v/>
      </c>
      <c r="K48" s="30" t="str">
        <f t="shared" si="3"/>
        <v/>
      </c>
      <c r="L48" s="30" t="str">
        <f t="shared" si="4"/>
        <v/>
      </c>
      <c r="M48" s="41" t="str">
        <f t="shared" si="8"/>
        <v/>
      </c>
      <c r="N48" s="43" t="str">
        <f t="shared" si="9"/>
        <v/>
      </c>
      <c r="O48" s="94"/>
      <c r="P48" s="111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ref="I49:J49" si="19">IF($H49&lt;&gt;"",IF($H49=I$2,I48+1,I48),"")</f>
        <v/>
      </c>
      <c r="J49" s="30" t="str">
        <f t="shared" si="19"/>
        <v/>
      </c>
      <c r="K49" s="30" t="str">
        <f t="shared" si="3"/>
        <v/>
      </c>
      <c r="L49" s="30" t="str">
        <f t="shared" si="4"/>
        <v/>
      </c>
      <c r="M49" s="41" t="str">
        <f t="shared" si="8"/>
        <v/>
      </c>
      <c r="N49" s="43" t="str">
        <f t="shared" si="9"/>
        <v/>
      </c>
      <c r="O49" s="94"/>
      <c r="P49" s="111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ref="I50:J50" si="20">IF($H50&lt;&gt;"",IF($H50=I$2,I49+1,I49),"")</f>
        <v/>
      </c>
      <c r="J50" s="30" t="str">
        <f t="shared" si="20"/>
        <v/>
      </c>
      <c r="K50" s="30" t="str">
        <f t="shared" si="3"/>
        <v/>
      </c>
      <c r="L50" s="30" t="str">
        <f t="shared" si="4"/>
        <v/>
      </c>
      <c r="M50" s="41" t="str">
        <f t="shared" si="8"/>
        <v/>
      </c>
      <c r="N50" s="43" t="str">
        <f t="shared" si="9"/>
        <v/>
      </c>
      <c r="O50" s="94"/>
      <c r="P50" s="111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ref="I51:J51" si="21">IF($H51&lt;&gt;"",IF($H51=I$2,I50+1,I50),"")</f>
        <v/>
      </c>
      <c r="J51" s="30" t="str">
        <f t="shared" si="21"/>
        <v/>
      </c>
      <c r="K51" s="30" t="str">
        <f t="shared" si="3"/>
        <v/>
      </c>
      <c r="L51" s="30" t="str">
        <f t="shared" si="4"/>
        <v/>
      </c>
      <c r="M51" s="41" t="str">
        <f t="shared" si="8"/>
        <v/>
      </c>
      <c r="N51" s="43" t="str">
        <f t="shared" si="9"/>
        <v/>
      </c>
      <c r="O51" s="94"/>
      <c r="P51" s="111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ref="I52:J52" si="22">IF($H52&lt;&gt;"",IF($H52=I$2,I51+1,I51),"")</f>
        <v/>
      </c>
      <c r="J52" s="30" t="str">
        <f t="shared" si="22"/>
        <v/>
      </c>
      <c r="K52" s="30" t="str">
        <f t="shared" si="3"/>
        <v/>
      </c>
      <c r="L52" s="30" t="str">
        <f t="shared" si="4"/>
        <v/>
      </c>
      <c r="M52" s="41" t="str">
        <f t="shared" si="8"/>
        <v/>
      </c>
      <c r="N52" s="43" t="str">
        <f t="shared" si="9"/>
        <v/>
      </c>
      <c r="O52" s="94"/>
      <c r="P52" s="111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ref="I53:J53" si="23">IF($H53&lt;&gt;"",IF($H53=I$2,I52+1,I52),"")</f>
        <v/>
      </c>
      <c r="J53" s="30" t="str">
        <f t="shared" si="23"/>
        <v/>
      </c>
      <c r="K53" s="30" t="str">
        <f t="shared" si="3"/>
        <v/>
      </c>
      <c r="L53" s="30" t="str">
        <f t="shared" si="4"/>
        <v/>
      </c>
      <c r="M53" s="41" t="str">
        <f t="shared" si="8"/>
        <v/>
      </c>
      <c r="N53" s="43" t="str">
        <f t="shared" si="9"/>
        <v/>
      </c>
      <c r="O53" s="94"/>
      <c r="P53" s="111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ref="I54:J54" si="24">IF($H54&lt;&gt;"",IF($H54=I$2,I53+1,I53),"")</f>
        <v/>
      </c>
      <c r="J54" s="30" t="str">
        <f t="shared" si="24"/>
        <v/>
      </c>
      <c r="K54" s="30" t="str">
        <f t="shared" si="3"/>
        <v/>
      </c>
      <c r="L54" s="30" t="str">
        <f t="shared" si="4"/>
        <v/>
      </c>
      <c r="M54" s="41" t="str">
        <f t="shared" si="8"/>
        <v/>
      </c>
      <c r="N54" s="43" t="str">
        <f t="shared" si="9"/>
        <v/>
      </c>
      <c r="O54" s="94"/>
      <c r="P54" s="111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ref="I55:J55" si="25">IF($H55&lt;&gt;"",IF($H55=I$2,I54+1,I54),"")</f>
        <v/>
      </c>
      <c r="J55" s="30" t="str">
        <f t="shared" si="25"/>
        <v/>
      </c>
      <c r="K55" s="30" t="str">
        <f t="shared" si="3"/>
        <v/>
      </c>
      <c r="L55" s="30" t="str">
        <f t="shared" si="4"/>
        <v/>
      </c>
      <c r="M55" s="41" t="str">
        <f t="shared" si="8"/>
        <v/>
      </c>
      <c r="N55" s="43" t="str">
        <f t="shared" si="9"/>
        <v/>
      </c>
      <c r="O55" s="94"/>
      <c r="P55" s="111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ref="I56:J56" si="26">IF($H56&lt;&gt;"",IF($H56=I$2,I55+1,I55),"")</f>
        <v/>
      </c>
      <c r="J56" s="30" t="str">
        <f t="shared" si="26"/>
        <v/>
      </c>
      <c r="K56" s="30" t="str">
        <f t="shared" si="3"/>
        <v/>
      </c>
      <c r="L56" s="30" t="str">
        <f t="shared" si="4"/>
        <v/>
      </c>
      <c r="M56" s="41" t="str">
        <f t="shared" si="8"/>
        <v/>
      </c>
      <c r="N56" s="43" t="str">
        <f t="shared" si="9"/>
        <v/>
      </c>
      <c r="O56" s="94"/>
      <c r="P56" s="111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ref="I57:J57" si="27">IF($H57&lt;&gt;"",IF($H57=I$2,I56+1,I56),"")</f>
        <v/>
      </c>
      <c r="J57" s="30" t="str">
        <f t="shared" si="27"/>
        <v/>
      </c>
      <c r="K57" s="30" t="str">
        <f t="shared" si="3"/>
        <v/>
      </c>
      <c r="L57" s="30" t="str">
        <f t="shared" si="4"/>
        <v/>
      </c>
      <c r="M57" s="41" t="str">
        <f t="shared" si="8"/>
        <v/>
      </c>
      <c r="N57" s="43" t="str">
        <f t="shared" si="9"/>
        <v/>
      </c>
      <c r="O57" s="94"/>
      <c r="P57" s="111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ref="I58:J58" si="28">IF($H58&lt;&gt;"",IF($H58=I$2,I57+1,I57),"")</f>
        <v/>
      </c>
      <c r="J58" s="30" t="str">
        <f t="shared" si="28"/>
        <v/>
      </c>
      <c r="K58" s="30" t="str">
        <f t="shared" si="3"/>
        <v/>
      </c>
      <c r="L58" s="30" t="str">
        <f t="shared" si="4"/>
        <v/>
      </c>
      <c r="M58" s="41" t="str">
        <f t="shared" si="8"/>
        <v/>
      </c>
      <c r="N58" s="43" t="str">
        <f t="shared" si="9"/>
        <v/>
      </c>
      <c r="O58" s="94"/>
      <c r="P58" s="111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ref="I59:J59" si="29">IF($H59&lt;&gt;"",IF($H59=I$2,I58+1,I58),"")</f>
        <v/>
      </c>
      <c r="J59" s="30" t="str">
        <f t="shared" si="29"/>
        <v/>
      </c>
      <c r="K59" s="30" t="str">
        <f t="shared" si="3"/>
        <v/>
      </c>
      <c r="L59" s="30" t="str">
        <f t="shared" si="4"/>
        <v/>
      </c>
      <c r="M59" s="41" t="str">
        <f t="shared" si="8"/>
        <v/>
      </c>
      <c r="N59" s="43" t="str">
        <f t="shared" si="9"/>
        <v/>
      </c>
      <c r="O59" s="94"/>
      <c r="P59" s="111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ref="I60:J60" si="30">IF($H60&lt;&gt;"",IF($H60=I$2,I59+1,I59),"")</f>
        <v/>
      </c>
      <c r="J60" s="30" t="str">
        <f t="shared" si="30"/>
        <v/>
      </c>
      <c r="K60" s="30" t="str">
        <f t="shared" si="3"/>
        <v/>
      </c>
      <c r="L60" s="30" t="str">
        <f t="shared" si="4"/>
        <v/>
      </c>
      <c r="M60" s="41" t="str">
        <f t="shared" si="8"/>
        <v/>
      </c>
      <c r="N60" s="43" t="str">
        <f t="shared" si="9"/>
        <v/>
      </c>
      <c r="O60" s="94"/>
      <c r="P60" s="111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ref="I61:J61" si="31">IF($H61&lt;&gt;"",IF($H61=I$2,I60+1,I60),"")</f>
        <v/>
      </c>
      <c r="J61" s="30" t="str">
        <f t="shared" si="31"/>
        <v/>
      </c>
      <c r="K61" s="30" t="str">
        <f t="shared" si="3"/>
        <v/>
      </c>
      <c r="L61" s="30" t="str">
        <f t="shared" si="4"/>
        <v/>
      </c>
      <c r="M61" s="41" t="str">
        <f t="shared" si="8"/>
        <v/>
      </c>
      <c r="N61" s="43" t="str">
        <f t="shared" si="9"/>
        <v/>
      </c>
      <c r="O61" s="94"/>
      <c r="P61" s="111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ref="I62:J62" si="32">IF($H62&lt;&gt;"",IF($H62=I$2,I61+1,I61),"")</f>
        <v/>
      </c>
      <c r="J62" s="30" t="str">
        <f t="shared" si="32"/>
        <v/>
      </c>
      <c r="K62" s="30" t="str">
        <f t="shared" si="3"/>
        <v/>
      </c>
      <c r="L62" s="30" t="str">
        <f t="shared" si="4"/>
        <v/>
      </c>
      <c r="M62" s="41" t="str">
        <f t="shared" si="8"/>
        <v/>
      </c>
      <c r="N62" s="43" t="str">
        <f t="shared" si="9"/>
        <v/>
      </c>
      <c r="O62" s="94"/>
      <c r="P62" s="111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ref="I63:J63" si="33">IF($H63&lt;&gt;"",IF($H63=I$2,I62+1,I62),"")</f>
        <v/>
      </c>
      <c r="J63" s="30" t="str">
        <f t="shared" si="33"/>
        <v/>
      </c>
      <c r="K63" s="30" t="str">
        <f t="shared" si="3"/>
        <v/>
      </c>
      <c r="L63" s="30" t="str">
        <f t="shared" si="4"/>
        <v/>
      </c>
      <c r="M63" s="41" t="str">
        <f t="shared" si="8"/>
        <v/>
      </c>
      <c r="N63" s="43" t="str">
        <f t="shared" si="9"/>
        <v/>
      </c>
      <c r="O63" s="94"/>
      <c r="P63" s="111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ref="I64:J64" si="34">IF($H64&lt;&gt;"",IF($H64=I$2,I63+1,I63),"")</f>
        <v/>
      </c>
      <c r="J64" s="30" t="str">
        <f t="shared" si="34"/>
        <v/>
      </c>
      <c r="K64" s="30" t="str">
        <f t="shared" si="3"/>
        <v/>
      </c>
      <c r="L64" s="30" t="str">
        <f t="shared" si="4"/>
        <v/>
      </c>
      <c r="M64" s="41" t="str">
        <f t="shared" si="8"/>
        <v/>
      </c>
      <c r="N64" s="43" t="str">
        <f t="shared" si="9"/>
        <v/>
      </c>
      <c r="O64" s="94"/>
      <c r="P64" s="111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ref="I65:J65" si="35">IF($H65&lt;&gt;"",IF($H65=I$2,I64+1,I64),"")</f>
        <v/>
      </c>
      <c r="J65" s="30" t="str">
        <f t="shared" si="35"/>
        <v/>
      </c>
      <c r="K65" s="30" t="str">
        <f t="shared" si="3"/>
        <v/>
      </c>
      <c r="L65" s="30" t="str">
        <f t="shared" si="4"/>
        <v/>
      </c>
      <c r="M65" s="41" t="str">
        <f t="shared" si="8"/>
        <v/>
      </c>
      <c r="N65" s="43" t="str">
        <f t="shared" si="9"/>
        <v/>
      </c>
      <c r="O65" s="94"/>
      <c r="P65" s="111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ref="I66:J66" si="36">IF($H66&lt;&gt;"",IF($H66=I$2,I65+1,I65),"")</f>
        <v/>
      </c>
      <c r="J66" s="30" t="str">
        <f t="shared" si="36"/>
        <v/>
      </c>
      <c r="K66" s="30" t="str">
        <f t="shared" si="3"/>
        <v/>
      </c>
      <c r="L66" s="30" t="str">
        <f t="shared" si="4"/>
        <v/>
      </c>
      <c r="M66" s="41" t="str">
        <f t="shared" si="8"/>
        <v/>
      </c>
      <c r="N66" s="43" t="str">
        <f t="shared" si="9"/>
        <v/>
      </c>
      <c r="O66" s="94"/>
      <c r="P66" s="111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ref="I67:J67" si="37">IF($H67&lt;&gt;"",IF($H67=I$2,I66+1,I66),"")</f>
        <v/>
      </c>
      <c r="J67" s="30" t="str">
        <f t="shared" si="37"/>
        <v/>
      </c>
      <c r="K67" s="30" t="str">
        <f t="shared" si="3"/>
        <v/>
      </c>
      <c r="L67" s="30" t="str">
        <f t="shared" si="4"/>
        <v/>
      </c>
      <c r="M67" s="41" t="str">
        <f t="shared" si="8"/>
        <v/>
      </c>
      <c r="N67" s="43" t="str">
        <f t="shared" si="9"/>
        <v/>
      </c>
      <c r="O67" s="94"/>
      <c r="P67" s="111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ref="I68:J68" si="38">IF($H68&lt;&gt;"",IF($H68=I$2,I67+1,I67),"")</f>
        <v/>
      </c>
      <c r="J68" s="30" t="str">
        <f t="shared" si="38"/>
        <v/>
      </c>
      <c r="K68" s="30" t="str">
        <f t="shared" si="3"/>
        <v/>
      </c>
      <c r="L68" s="30" t="str">
        <f t="shared" si="4"/>
        <v/>
      </c>
      <c r="M68" s="41" t="str">
        <f t="shared" si="8"/>
        <v/>
      </c>
      <c r="N68" s="43" t="str">
        <f t="shared" si="9"/>
        <v/>
      </c>
      <c r="O68" s="94"/>
      <c r="P68" s="111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ref="I69:J69" si="39">IF($H69&lt;&gt;"",IF($H69=I$2,I68+1,I68),"")</f>
        <v/>
      </c>
      <c r="J69" s="30" t="str">
        <f t="shared" si="39"/>
        <v/>
      </c>
      <c r="K69" s="30" t="str">
        <f t="shared" ref="K69:K132" si="40">IF($H69&lt;&gt;"",IF($H69="QUALIFIED",K68+1,K68),"")</f>
        <v/>
      </c>
      <c r="L69" s="30" t="str">
        <f t="shared" ref="L69:L132" si="41">IF($H69&lt;&gt;"",IF($H69="NOT QUALIFIED",L68+1,L68),"")</f>
        <v/>
      </c>
      <c r="M69" s="41" t="str">
        <f t="shared" si="8"/>
        <v/>
      </c>
      <c r="N69" s="43" t="str">
        <f t="shared" si="9"/>
        <v/>
      </c>
      <c r="O69" s="94"/>
      <c r="P69" s="111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ref="I70:J70" si="42">IF($H70&lt;&gt;"",IF($H70=I$2,I69+1,I69),"")</f>
        <v/>
      </c>
      <c r="J70" s="30" t="str">
        <f t="shared" si="42"/>
        <v/>
      </c>
      <c r="K70" s="30" t="str">
        <f t="shared" si="40"/>
        <v/>
      </c>
      <c r="L70" s="30" t="str">
        <f t="shared" si="41"/>
        <v/>
      </c>
      <c r="M70" s="41" t="str">
        <f t="shared" si="8"/>
        <v/>
      </c>
      <c r="N70" s="43" t="str">
        <f t="shared" si="9"/>
        <v/>
      </c>
      <c r="O70" s="94"/>
      <c r="P70" s="111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ref="I71:J71" si="43">IF($H71&lt;&gt;"",IF($H71=I$2,I70+1,I70),"")</f>
        <v/>
      </c>
      <c r="J71" s="30" t="str">
        <f t="shared" si="43"/>
        <v/>
      </c>
      <c r="K71" s="30" t="str">
        <f t="shared" si="40"/>
        <v/>
      </c>
      <c r="L71" s="30" t="str">
        <f t="shared" si="41"/>
        <v/>
      </c>
      <c r="M71" s="41" t="str">
        <f t="shared" si="8"/>
        <v/>
      </c>
      <c r="N71" s="43" t="str">
        <f t="shared" si="9"/>
        <v/>
      </c>
      <c r="O71" s="94"/>
      <c r="P71" s="111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ref="I72:J72" si="44">IF($H72&lt;&gt;"",IF($H72=I$2,I71+1,I71),"")</f>
        <v/>
      </c>
      <c r="J72" s="30" t="str">
        <f t="shared" si="44"/>
        <v/>
      </c>
      <c r="K72" s="30" t="str">
        <f t="shared" si="40"/>
        <v/>
      </c>
      <c r="L72" s="30" t="str">
        <f t="shared" si="41"/>
        <v/>
      </c>
      <c r="M72" s="41" t="str">
        <f t="shared" si="8"/>
        <v/>
      </c>
      <c r="N72" s="43" t="str">
        <f t="shared" si="9"/>
        <v/>
      </c>
      <c r="O72" s="94"/>
      <c r="P72" s="111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ref="I73:J73" si="45">IF($H73&lt;&gt;"",IF($H73=I$2,I72+1,I72),"")</f>
        <v/>
      </c>
      <c r="J73" s="30" t="str">
        <f t="shared" si="45"/>
        <v/>
      </c>
      <c r="K73" s="30" t="str">
        <f t="shared" si="40"/>
        <v/>
      </c>
      <c r="L73" s="30" t="str">
        <f t="shared" si="41"/>
        <v/>
      </c>
      <c r="M73" s="41" t="str">
        <f t="shared" si="8"/>
        <v/>
      </c>
      <c r="N73" s="43" t="str">
        <f t="shared" si="9"/>
        <v/>
      </c>
      <c r="O73" s="94"/>
      <c r="P73" s="111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ref="I74:J74" si="46">IF($H74&lt;&gt;"",IF($H74=I$2,I73+1,I73),"")</f>
        <v/>
      </c>
      <c r="J74" s="30" t="str">
        <f t="shared" si="46"/>
        <v/>
      </c>
      <c r="K74" s="30" t="str">
        <f t="shared" si="40"/>
        <v/>
      </c>
      <c r="L74" s="30" t="str">
        <f t="shared" si="41"/>
        <v/>
      </c>
      <c r="M74" s="41" t="str">
        <f t="shared" si="8"/>
        <v/>
      </c>
      <c r="N74" s="43" t="str">
        <f t="shared" si="9"/>
        <v/>
      </c>
      <c r="O74" s="94"/>
      <c r="P74" s="111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ref="I75:J75" si="47">IF($H75&lt;&gt;"",IF($H75=I$2,I74+1,I74),"")</f>
        <v/>
      </c>
      <c r="J75" s="30" t="str">
        <f t="shared" si="47"/>
        <v/>
      </c>
      <c r="K75" s="30" t="str">
        <f t="shared" si="40"/>
        <v/>
      </c>
      <c r="L75" s="30" t="str">
        <f t="shared" si="41"/>
        <v/>
      </c>
      <c r="M75" s="41" t="str">
        <f t="shared" si="8"/>
        <v/>
      </c>
      <c r="N75" s="43" t="str">
        <f t="shared" si="9"/>
        <v/>
      </c>
      <c r="O75" s="94"/>
      <c r="P75" s="111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ref="I76:J76" si="48">IF($H76&lt;&gt;"",IF($H76=I$2,I75+1,I75),"")</f>
        <v/>
      </c>
      <c r="J76" s="30" t="str">
        <f t="shared" si="48"/>
        <v/>
      </c>
      <c r="K76" s="30" t="str">
        <f t="shared" si="40"/>
        <v/>
      </c>
      <c r="L76" s="30" t="str">
        <f t="shared" si="41"/>
        <v/>
      </c>
      <c r="M76" s="41" t="str">
        <f t="shared" si="8"/>
        <v/>
      </c>
      <c r="N76" s="43" t="str">
        <f t="shared" si="9"/>
        <v/>
      </c>
      <c r="O76" s="94"/>
      <c r="P76" s="111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ref="I77:J77" si="49">IF($H77&lt;&gt;"",IF($H77=I$2,I76+1,I76),"")</f>
        <v/>
      </c>
      <c r="J77" s="30" t="str">
        <f t="shared" si="49"/>
        <v/>
      </c>
      <c r="K77" s="30" t="str">
        <f t="shared" si="40"/>
        <v/>
      </c>
      <c r="L77" s="30" t="str">
        <f t="shared" si="41"/>
        <v/>
      </c>
      <c r="M77" s="41" t="str">
        <f t="shared" si="8"/>
        <v/>
      </c>
      <c r="N77" s="43" t="str">
        <f t="shared" si="9"/>
        <v/>
      </c>
      <c r="O77" s="94"/>
      <c r="P77" s="111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ref="I78:J78" si="50">IF($H78&lt;&gt;"",IF($H78=I$2,I77+1,I77),"")</f>
        <v/>
      </c>
      <c r="J78" s="30" t="str">
        <f t="shared" si="50"/>
        <v/>
      </c>
      <c r="K78" s="30" t="str">
        <f t="shared" si="40"/>
        <v/>
      </c>
      <c r="L78" s="30" t="str">
        <f t="shared" si="41"/>
        <v/>
      </c>
      <c r="M78" s="41" t="str">
        <f t="shared" si="8"/>
        <v/>
      </c>
      <c r="N78" s="43" t="str">
        <f t="shared" si="9"/>
        <v/>
      </c>
      <c r="O78" s="94"/>
      <c r="P78" s="111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ref="I79:J79" si="51">IF($H79&lt;&gt;"",IF($H79=I$2,I78+1,I78),"")</f>
        <v/>
      </c>
      <c r="J79" s="30" t="str">
        <f t="shared" si="51"/>
        <v/>
      </c>
      <c r="K79" s="30" t="str">
        <f t="shared" si="40"/>
        <v/>
      </c>
      <c r="L79" s="30" t="str">
        <f t="shared" si="41"/>
        <v/>
      </c>
      <c r="M79" s="41" t="str">
        <f t="shared" si="8"/>
        <v/>
      </c>
      <c r="N79" s="43" t="str">
        <f t="shared" si="9"/>
        <v/>
      </c>
      <c r="O79" s="94"/>
      <c r="P79" s="111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ref="I80:J80" si="52">IF($H80&lt;&gt;"",IF($H80=I$2,I79+1,I79),"")</f>
        <v/>
      </c>
      <c r="J80" s="30" t="str">
        <f t="shared" si="52"/>
        <v/>
      </c>
      <c r="K80" s="30" t="str">
        <f t="shared" si="40"/>
        <v/>
      </c>
      <c r="L80" s="30" t="str">
        <f t="shared" si="41"/>
        <v/>
      </c>
      <c r="M80" s="41" t="str">
        <f t="shared" si="8"/>
        <v/>
      </c>
      <c r="N80" s="43" t="str">
        <f t="shared" si="9"/>
        <v/>
      </c>
      <c r="O80" s="94"/>
      <c r="P80" s="111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ref="I81:J81" si="53">IF($H81&lt;&gt;"",IF($H81=I$2,I80+1,I80),"")</f>
        <v/>
      </c>
      <c r="J81" s="30" t="str">
        <f t="shared" si="53"/>
        <v/>
      </c>
      <c r="K81" s="30" t="str">
        <f t="shared" si="40"/>
        <v/>
      </c>
      <c r="L81" s="30" t="str">
        <f t="shared" si="41"/>
        <v/>
      </c>
      <c r="M81" s="41" t="str">
        <f t="shared" si="8"/>
        <v/>
      </c>
      <c r="N81" s="43" t="str">
        <f t="shared" si="9"/>
        <v/>
      </c>
      <c r="O81" s="94"/>
      <c r="P81" s="111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ref="I82:J82" si="54">IF($H82&lt;&gt;"",IF($H82=I$2,I81+1,I81),"")</f>
        <v/>
      </c>
      <c r="J82" s="30" t="str">
        <f t="shared" si="54"/>
        <v/>
      </c>
      <c r="K82" s="30" t="str">
        <f t="shared" si="40"/>
        <v/>
      </c>
      <c r="L82" s="30" t="str">
        <f t="shared" si="41"/>
        <v/>
      </c>
      <c r="M82" s="41" t="str">
        <f t="shared" si="8"/>
        <v/>
      </c>
      <c r="N82" s="43" t="str">
        <f t="shared" si="9"/>
        <v/>
      </c>
      <c r="O82" s="94"/>
      <c r="P82" s="111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ref="I83:J83" si="55">IF($H83&lt;&gt;"",IF($H83=I$2,I82+1,I82),"")</f>
        <v/>
      </c>
      <c r="J83" s="30" t="str">
        <f t="shared" si="55"/>
        <v/>
      </c>
      <c r="K83" s="30" t="str">
        <f t="shared" si="40"/>
        <v/>
      </c>
      <c r="L83" s="30" t="str">
        <f t="shared" si="41"/>
        <v/>
      </c>
      <c r="M83" s="41" t="str">
        <f t="shared" si="8"/>
        <v/>
      </c>
      <c r="N83" s="43" t="str">
        <f t="shared" si="9"/>
        <v/>
      </c>
      <c r="O83" s="94"/>
      <c r="P83" s="111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ref="I84:J84" si="56">IF($H84&lt;&gt;"",IF($H84=I$2,I83+1,I83),"")</f>
        <v/>
      </c>
      <c r="J84" s="30" t="str">
        <f t="shared" si="56"/>
        <v/>
      </c>
      <c r="K84" s="30" t="str">
        <f t="shared" si="40"/>
        <v/>
      </c>
      <c r="L84" s="30" t="str">
        <f t="shared" si="41"/>
        <v/>
      </c>
      <c r="M84" s="41" t="str">
        <f t="shared" si="8"/>
        <v/>
      </c>
      <c r="N84" s="43" t="str">
        <f t="shared" si="9"/>
        <v/>
      </c>
      <c r="O84" s="94"/>
      <c r="P84" s="111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ref="I85:J85" si="57">IF($H85&lt;&gt;"",IF($H85=I$2,I84+1,I84),"")</f>
        <v/>
      </c>
      <c r="J85" s="30" t="str">
        <f t="shared" si="57"/>
        <v/>
      </c>
      <c r="K85" s="30" t="str">
        <f t="shared" si="40"/>
        <v/>
      </c>
      <c r="L85" s="30" t="str">
        <f t="shared" si="41"/>
        <v/>
      </c>
      <c r="M85" s="41" t="str">
        <f t="shared" si="8"/>
        <v/>
      </c>
      <c r="N85" s="43" t="str">
        <f t="shared" si="9"/>
        <v/>
      </c>
      <c r="O85" s="94"/>
      <c r="P85" s="111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ref="I86:J86" si="58">IF($H86&lt;&gt;"",IF($H86=I$2,I85+1,I85),"")</f>
        <v/>
      </c>
      <c r="J86" s="30" t="str">
        <f t="shared" si="58"/>
        <v/>
      </c>
      <c r="K86" s="30" t="str">
        <f t="shared" si="40"/>
        <v/>
      </c>
      <c r="L86" s="30" t="str">
        <f t="shared" si="41"/>
        <v/>
      </c>
      <c r="M86" s="41" t="str">
        <f t="shared" si="8"/>
        <v/>
      </c>
      <c r="N86" s="43" t="str">
        <f t="shared" si="9"/>
        <v/>
      </c>
      <c r="O86" s="94"/>
      <c r="P86" s="111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ref="I87:J87" si="59">IF($H87&lt;&gt;"",IF($H87=I$2,I86+1,I86),"")</f>
        <v/>
      </c>
      <c r="J87" s="30" t="str">
        <f t="shared" si="59"/>
        <v/>
      </c>
      <c r="K87" s="30" t="str">
        <f t="shared" si="40"/>
        <v/>
      </c>
      <c r="L87" s="30" t="str">
        <f t="shared" si="41"/>
        <v/>
      </c>
      <c r="M87" s="41" t="str">
        <f t="shared" si="8"/>
        <v/>
      </c>
      <c r="N87" s="43" t="str">
        <f t="shared" si="9"/>
        <v/>
      </c>
      <c r="O87" s="94"/>
      <c r="P87" s="111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ref="I88:J88" si="60">IF($H88&lt;&gt;"",IF($H88=I$2,I87+1,I87),"")</f>
        <v/>
      </c>
      <c r="J88" s="30" t="str">
        <f t="shared" si="60"/>
        <v/>
      </c>
      <c r="K88" s="30" t="str">
        <f t="shared" si="40"/>
        <v/>
      </c>
      <c r="L88" s="30" t="str">
        <f t="shared" si="41"/>
        <v/>
      </c>
      <c r="M88" s="41" t="str">
        <f t="shared" si="8"/>
        <v/>
      </c>
      <c r="N88" s="43" t="str">
        <f t="shared" si="9"/>
        <v/>
      </c>
      <c r="O88" s="94"/>
      <c r="P88" s="111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ref="I89:J89" si="61">IF($H89&lt;&gt;"",IF($H89=I$2,I88+1,I88),"")</f>
        <v/>
      </c>
      <c r="J89" s="30" t="str">
        <f t="shared" si="61"/>
        <v/>
      </c>
      <c r="K89" s="30" t="str">
        <f t="shared" si="40"/>
        <v/>
      </c>
      <c r="L89" s="30" t="str">
        <f t="shared" si="41"/>
        <v/>
      </c>
      <c r="M89" s="41" t="str">
        <f t="shared" si="8"/>
        <v/>
      </c>
      <c r="N89" s="43" t="str">
        <f t="shared" si="9"/>
        <v/>
      </c>
      <c r="O89" s="94"/>
      <c r="P89" s="111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ref="I90:J90" si="62">IF($H90&lt;&gt;"",IF($H90=I$2,I89+1,I89),"")</f>
        <v/>
      </c>
      <c r="J90" s="30" t="str">
        <f t="shared" si="62"/>
        <v/>
      </c>
      <c r="K90" s="30" t="str">
        <f t="shared" si="40"/>
        <v/>
      </c>
      <c r="L90" s="30" t="str">
        <f t="shared" si="41"/>
        <v/>
      </c>
      <c r="M90" s="41" t="str">
        <f t="shared" si="8"/>
        <v/>
      </c>
      <c r="N90" s="43" t="str">
        <f t="shared" si="9"/>
        <v/>
      </c>
      <c r="O90" s="94"/>
      <c r="P90" s="111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ref="I91:J91" si="63">IF($H91&lt;&gt;"",IF($H91=I$2,I90+1,I90),"")</f>
        <v/>
      </c>
      <c r="J91" s="30" t="str">
        <f t="shared" si="63"/>
        <v/>
      </c>
      <c r="K91" s="30" t="str">
        <f t="shared" si="40"/>
        <v/>
      </c>
      <c r="L91" s="30" t="str">
        <f t="shared" si="41"/>
        <v/>
      </c>
      <c r="M91" s="41" t="str">
        <f t="shared" si="8"/>
        <v/>
      </c>
      <c r="N91" s="43" t="str">
        <f t="shared" si="9"/>
        <v/>
      </c>
      <c r="O91" s="94"/>
      <c r="P91" s="111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ref="I92:J92" si="64">IF($H92&lt;&gt;"",IF($H92=I$2,I91+1,I91),"")</f>
        <v/>
      </c>
      <c r="J92" s="30" t="str">
        <f t="shared" si="64"/>
        <v/>
      </c>
      <c r="K92" s="30" t="str">
        <f t="shared" si="40"/>
        <v/>
      </c>
      <c r="L92" s="30" t="str">
        <f t="shared" si="41"/>
        <v/>
      </c>
      <c r="M92" s="41" t="str">
        <f t="shared" si="8"/>
        <v/>
      </c>
      <c r="N92" s="43" t="str">
        <f t="shared" si="9"/>
        <v/>
      </c>
      <c r="O92" s="94"/>
      <c r="P92" s="111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ref="I93:J93" si="65">IF($H93&lt;&gt;"",IF($H93=I$2,I92+1,I92),"")</f>
        <v/>
      </c>
      <c r="J93" s="30" t="str">
        <f t="shared" si="65"/>
        <v/>
      </c>
      <c r="K93" s="30" t="str">
        <f t="shared" si="40"/>
        <v/>
      </c>
      <c r="L93" s="30" t="str">
        <f t="shared" si="41"/>
        <v/>
      </c>
      <c r="M93" s="41" t="str">
        <f t="shared" si="8"/>
        <v/>
      </c>
      <c r="N93" s="43" t="str">
        <f t="shared" si="9"/>
        <v/>
      </c>
      <c r="O93" s="94"/>
      <c r="P93" s="111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ref="I94:J94" si="66">IF($H94&lt;&gt;"",IF($H94=I$2,I93+1,I93),"")</f>
        <v/>
      </c>
      <c r="J94" s="30" t="str">
        <f t="shared" si="66"/>
        <v/>
      </c>
      <c r="K94" s="30" t="str">
        <f t="shared" si="40"/>
        <v/>
      </c>
      <c r="L94" s="30" t="str">
        <f t="shared" si="41"/>
        <v/>
      </c>
      <c r="M94" s="41" t="str">
        <f t="shared" si="8"/>
        <v/>
      </c>
      <c r="N94" s="43" t="str">
        <f t="shared" si="9"/>
        <v/>
      </c>
      <c r="O94" s="94"/>
      <c r="P94" s="111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ref="I95:J95" si="67">IF($H95&lt;&gt;"",IF($H95=I$2,I94+1,I94),"")</f>
        <v/>
      </c>
      <c r="J95" s="30" t="str">
        <f t="shared" si="67"/>
        <v/>
      </c>
      <c r="K95" s="30" t="str">
        <f t="shared" si="40"/>
        <v/>
      </c>
      <c r="L95" s="30" t="str">
        <f t="shared" si="41"/>
        <v/>
      </c>
      <c r="M95" s="41" t="str">
        <f t="shared" si="8"/>
        <v/>
      </c>
      <c r="N95" s="43" t="str">
        <f t="shared" si="9"/>
        <v/>
      </c>
      <c r="O95" s="94"/>
      <c r="P95" s="111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ref="I96:J96" si="68">IF($H96&lt;&gt;"",IF($H96=I$2,I95+1,I95),"")</f>
        <v/>
      </c>
      <c r="J96" s="30" t="str">
        <f t="shared" si="68"/>
        <v/>
      </c>
      <c r="K96" s="30" t="str">
        <f t="shared" si="40"/>
        <v/>
      </c>
      <c r="L96" s="30" t="str">
        <f t="shared" si="41"/>
        <v/>
      </c>
      <c r="M96" s="41" t="str">
        <f t="shared" si="8"/>
        <v/>
      </c>
      <c r="N96" s="43" t="str">
        <f t="shared" si="9"/>
        <v/>
      </c>
      <c r="O96" s="94"/>
      <c r="P96" s="111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ref="I97:J97" si="69">IF($H97&lt;&gt;"",IF($H97=I$2,I96+1,I96),"")</f>
        <v/>
      </c>
      <c r="J97" s="30" t="str">
        <f t="shared" si="69"/>
        <v/>
      </c>
      <c r="K97" s="30" t="str">
        <f t="shared" si="40"/>
        <v/>
      </c>
      <c r="L97" s="30" t="str">
        <f t="shared" si="41"/>
        <v/>
      </c>
      <c r="M97" s="41" t="str">
        <f t="shared" si="8"/>
        <v/>
      </c>
      <c r="N97" s="43" t="str">
        <f t="shared" si="9"/>
        <v/>
      </c>
      <c r="O97" s="94"/>
      <c r="P97" s="111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ref="I98:J98" si="70">IF($H98&lt;&gt;"",IF($H98=I$2,I97+1,I97),"")</f>
        <v/>
      </c>
      <c r="J98" s="30" t="str">
        <f t="shared" si="70"/>
        <v/>
      </c>
      <c r="K98" s="30" t="str">
        <f t="shared" si="40"/>
        <v/>
      </c>
      <c r="L98" s="30" t="str">
        <f t="shared" si="41"/>
        <v/>
      </c>
      <c r="M98" s="41" t="str">
        <f t="shared" si="8"/>
        <v/>
      </c>
      <c r="N98" s="43" t="str">
        <f t="shared" si="9"/>
        <v/>
      </c>
      <c r="O98" s="94"/>
      <c r="P98" s="111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ref="I99:J99" si="71">IF($H99&lt;&gt;"",IF($H99=I$2,I98+1,I98),"")</f>
        <v/>
      </c>
      <c r="J99" s="30" t="str">
        <f t="shared" si="71"/>
        <v/>
      </c>
      <c r="K99" s="30" t="str">
        <f t="shared" si="40"/>
        <v/>
      </c>
      <c r="L99" s="30" t="str">
        <f t="shared" si="41"/>
        <v/>
      </c>
      <c r="M99" s="41" t="str">
        <f t="shared" si="8"/>
        <v/>
      </c>
      <c r="N99" s="43" t="str">
        <f t="shared" si="9"/>
        <v/>
      </c>
      <c r="O99" s="94"/>
      <c r="P99" s="111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ref="I100:J100" si="72">IF($H100&lt;&gt;"",IF($H100=I$2,I99+1,I99),"")</f>
        <v/>
      </c>
      <c r="J100" s="30" t="str">
        <f t="shared" si="72"/>
        <v/>
      </c>
      <c r="K100" s="30" t="str">
        <f t="shared" si="40"/>
        <v/>
      </c>
      <c r="L100" s="30" t="str">
        <f t="shared" si="41"/>
        <v/>
      </c>
      <c r="M100" s="41" t="str">
        <f t="shared" si="8"/>
        <v/>
      </c>
      <c r="N100" s="43" t="str">
        <f t="shared" si="9"/>
        <v/>
      </c>
      <c r="O100" s="94"/>
      <c r="P100" s="111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ref="I101:J101" si="73">IF($H101&lt;&gt;"",IF($H101=I$2,I100+1,I100),"")</f>
        <v/>
      </c>
      <c r="J101" s="30" t="str">
        <f t="shared" si="73"/>
        <v/>
      </c>
      <c r="K101" s="30" t="str">
        <f t="shared" si="40"/>
        <v/>
      </c>
      <c r="L101" s="30" t="str">
        <f t="shared" si="41"/>
        <v/>
      </c>
      <c r="M101" s="41" t="str">
        <f t="shared" si="8"/>
        <v/>
      </c>
      <c r="N101" s="43" t="str">
        <f t="shared" si="9"/>
        <v/>
      </c>
      <c r="O101" s="94"/>
      <c r="P101" s="111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ref="I102:J102" si="74">IF($H102&lt;&gt;"",IF($H102=I$2,I101+1,I101),"")</f>
        <v/>
      </c>
      <c r="J102" s="30" t="str">
        <f t="shared" si="74"/>
        <v/>
      </c>
      <c r="K102" s="30" t="str">
        <f t="shared" si="40"/>
        <v/>
      </c>
      <c r="L102" s="30" t="str">
        <f t="shared" si="41"/>
        <v/>
      </c>
      <c r="M102" s="41" t="str">
        <f t="shared" si="8"/>
        <v/>
      </c>
      <c r="N102" s="43" t="str">
        <f t="shared" si="9"/>
        <v/>
      </c>
      <c r="O102" s="94"/>
      <c r="P102" s="111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ref="I103:J103" si="75">IF($H103&lt;&gt;"",IF($H103=I$2,I102+1,I102),"")</f>
        <v/>
      </c>
      <c r="J103" s="30" t="str">
        <f t="shared" si="75"/>
        <v/>
      </c>
      <c r="K103" s="30" t="str">
        <f t="shared" si="40"/>
        <v/>
      </c>
      <c r="L103" s="30" t="str">
        <f t="shared" si="41"/>
        <v/>
      </c>
      <c r="M103" s="41" t="str">
        <f t="shared" ref="M103:M166" si="76">IF($H103&lt;&gt;"",SUM(I103:L103),"")</f>
        <v/>
      </c>
      <c r="N103" s="43" t="str">
        <f t="shared" ref="N103:N166" si="77">IF(AND(M103&lt;&gt;0,M103&lt;&gt;""),SUM(I103/M103),"")</f>
        <v/>
      </c>
      <c r="O103" s="94"/>
      <c r="P103" s="111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ref="I104:J104" si="78">IF($H104&lt;&gt;"",IF($H104=I$2,I103+1,I103),"")</f>
        <v/>
      </c>
      <c r="J104" s="30" t="str">
        <f t="shared" si="78"/>
        <v/>
      </c>
      <c r="K104" s="30" t="str">
        <f t="shared" si="40"/>
        <v/>
      </c>
      <c r="L104" s="30" t="str">
        <f t="shared" si="41"/>
        <v/>
      </c>
      <c r="M104" s="41" t="str">
        <f t="shared" si="76"/>
        <v/>
      </c>
      <c r="N104" s="43" t="str">
        <f t="shared" si="77"/>
        <v/>
      </c>
      <c r="O104" s="94"/>
      <c r="P104" s="111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ref="I105:J105" si="79">IF($H105&lt;&gt;"",IF($H105=I$2,I104+1,I104),"")</f>
        <v/>
      </c>
      <c r="J105" s="30" t="str">
        <f t="shared" si="79"/>
        <v/>
      </c>
      <c r="K105" s="30" t="str">
        <f t="shared" si="40"/>
        <v/>
      </c>
      <c r="L105" s="30" t="str">
        <f t="shared" si="41"/>
        <v/>
      </c>
      <c r="M105" s="41" t="str">
        <f t="shared" si="76"/>
        <v/>
      </c>
      <c r="N105" s="43" t="str">
        <f t="shared" si="77"/>
        <v/>
      </c>
      <c r="O105" s="94"/>
      <c r="P105" s="111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ref="I106:J106" si="80">IF($H106&lt;&gt;"",IF($H106=I$2,I105+1,I105),"")</f>
        <v/>
      </c>
      <c r="J106" s="30" t="str">
        <f t="shared" si="80"/>
        <v/>
      </c>
      <c r="K106" s="30" t="str">
        <f t="shared" si="40"/>
        <v/>
      </c>
      <c r="L106" s="30" t="str">
        <f t="shared" si="41"/>
        <v/>
      </c>
      <c r="M106" s="41" t="str">
        <f t="shared" si="76"/>
        <v/>
      </c>
      <c r="N106" s="43" t="str">
        <f t="shared" si="77"/>
        <v/>
      </c>
      <c r="O106" s="94"/>
      <c r="P106" s="111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ref="I107:J107" si="81">IF($H107&lt;&gt;"",IF($H107=I$2,I106+1,I106),"")</f>
        <v/>
      </c>
      <c r="J107" s="30" t="str">
        <f t="shared" si="81"/>
        <v/>
      </c>
      <c r="K107" s="30" t="str">
        <f t="shared" si="40"/>
        <v/>
      </c>
      <c r="L107" s="30" t="str">
        <f t="shared" si="41"/>
        <v/>
      </c>
      <c r="M107" s="41" t="str">
        <f t="shared" si="76"/>
        <v/>
      </c>
      <c r="N107" s="43" t="str">
        <f t="shared" si="77"/>
        <v/>
      </c>
      <c r="O107" s="94"/>
      <c r="P107" s="111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ref="I108:J108" si="82">IF($H108&lt;&gt;"",IF($H108=I$2,I107+1,I107),"")</f>
        <v/>
      </c>
      <c r="J108" s="30" t="str">
        <f t="shared" si="82"/>
        <v/>
      </c>
      <c r="K108" s="30" t="str">
        <f t="shared" si="40"/>
        <v/>
      </c>
      <c r="L108" s="30" t="str">
        <f t="shared" si="41"/>
        <v/>
      </c>
      <c r="M108" s="41" t="str">
        <f t="shared" si="76"/>
        <v/>
      </c>
      <c r="N108" s="43" t="str">
        <f t="shared" si="77"/>
        <v/>
      </c>
      <c r="O108" s="94"/>
      <c r="P108" s="111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ref="I109:J109" si="83">IF($H109&lt;&gt;"",IF($H109=I$2,I108+1,I108),"")</f>
        <v/>
      </c>
      <c r="J109" s="30" t="str">
        <f t="shared" si="83"/>
        <v/>
      </c>
      <c r="K109" s="30" t="str">
        <f t="shared" si="40"/>
        <v/>
      </c>
      <c r="L109" s="30" t="str">
        <f t="shared" si="41"/>
        <v/>
      </c>
      <c r="M109" s="41" t="str">
        <f t="shared" si="76"/>
        <v/>
      </c>
      <c r="N109" s="43" t="str">
        <f t="shared" si="77"/>
        <v/>
      </c>
      <c r="O109" s="94"/>
      <c r="P109" s="111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ref="I110:J110" si="84">IF($H110&lt;&gt;"",IF($H110=I$2,I109+1,I109),"")</f>
        <v/>
      </c>
      <c r="J110" s="30" t="str">
        <f t="shared" si="84"/>
        <v/>
      </c>
      <c r="K110" s="30" t="str">
        <f t="shared" si="40"/>
        <v/>
      </c>
      <c r="L110" s="30" t="str">
        <f t="shared" si="41"/>
        <v/>
      </c>
      <c r="M110" s="41" t="str">
        <f t="shared" si="76"/>
        <v/>
      </c>
      <c r="N110" s="43" t="str">
        <f t="shared" si="77"/>
        <v/>
      </c>
      <c r="O110" s="94"/>
      <c r="P110" s="111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ref="I111:J111" si="85">IF($H111&lt;&gt;"",IF($H111=I$2,I110+1,I110),"")</f>
        <v/>
      </c>
      <c r="J111" s="30" t="str">
        <f t="shared" si="85"/>
        <v/>
      </c>
      <c r="K111" s="30" t="str">
        <f t="shared" si="40"/>
        <v/>
      </c>
      <c r="L111" s="30" t="str">
        <f t="shared" si="41"/>
        <v/>
      </c>
      <c r="M111" s="41" t="str">
        <f t="shared" si="76"/>
        <v/>
      </c>
      <c r="N111" s="43" t="str">
        <f t="shared" si="77"/>
        <v/>
      </c>
      <c r="O111" s="94"/>
      <c r="P111" s="111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ref="I112:J112" si="86">IF($H112&lt;&gt;"",IF($H112=I$2,I111+1,I111),"")</f>
        <v/>
      </c>
      <c r="J112" s="30" t="str">
        <f t="shared" si="86"/>
        <v/>
      </c>
      <c r="K112" s="30" t="str">
        <f t="shared" si="40"/>
        <v/>
      </c>
      <c r="L112" s="30" t="str">
        <f t="shared" si="41"/>
        <v/>
      </c>
      <c r="M112" s="41" t="str">
        <f t="shared" si="76"/>
        <v/>
      </c>
      <c r="N112" s="43" t="str">
        <f t="shared" si="77"/>
        <v/>
      </c>
      <c r="O112" s="94"/>
      <c r="P112" s="111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ref="I113:J113" si="87">IF($H113&lt;&gt;"",IF($H113=I$2,I112+1,I112),"")</f>
        <v/>
      </c>
      <c r="J113" s="30" t="str">
        <f t="shared" si="87"/>
        <v/>
      </c>
      <c r="K113" s="30" t="str">
        <f t="shared" si="40"/>
        <v/>
      </c>
      <c r="L113" s="30" t="str">
        <f t="shared" si="41"/>
        <v/>
      </c>
      <c r="M113" s="41" t="str">
        <f t="shared" si="76"/>
        <v/>
      </c>
      <c r="N113" s="43" t="str">
        <f t="shared" si="77"/>
        <v/>
      </c>
      <c r="O113" s="94"/>
      <c r="P113" s="111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ref="I114:J114" si="88">IF($H114&lt;&gt;"",IF($H114=I$2,I113+1,I113),"")</f>
        <v/>
      </c>
      <c r="J114" s="30" t="str">
        <f t="shared" si="88"/>
        <v/>
      </c>
      <c r="K114" s="30" t="str">
        <f t="shared" si="40"/>
        <v/>
      </c>
      <c r="L114" s="30" t="str">
        <f t="shared" si="41"/>
        <v/>
      </c>
      <c r="M114" s="41" t="str">
        <f t="shared" si="76"/>
        <v/>
      </c>
      <c r="N114" s="43" t="str">
        <f t="shared" si="77"/>
        <v/>
      </c>
      <c r="O114" s="94"/>
      <c r="P114" s="111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ref="I115:J115" si="89">IF($H115&lt;&gt;"",IF($H115=I$2,I114+1,I114),"")</f>
        <v/>
      </c>
      <c r="J115" s="30" t="str">
        <f t="shared" si="89"/>
        <v/>
      </c>
      <c r="K115" s="30" t="str">
        <f t="shared" si="40"/>
        <v/>
      </c>
      <c r="L115" s="30" t="str">
        <f t="shared" si="41"/>
        <v/>
      </c>
      <c r="M115" s="41" t="str">
        <f t="shared" si="76"/>
        <v/>
      </c>
      <c r="N115" s="43" t="str">
        <f t="shared" si="77"/>
        <v/>
      </c>
      <c r="O115" s="94"/>
      <c r="P115" s="111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ref="I116:J116" si="90">IF($H116&lt;&gt;"",IF($H116=I$2,I115+1,I115),"")</f>
        <v/>
      </c>
      <c r="J116" s="30" t="str">
        <f t="shared" si="90"/>
        <v/>
      </c>
      <c r="K116" s="30" t="str">
        <f t="shared" si="40"/>
        <v/>
      </c>
      <c r="L116" s="30" t="str">
        <f t="shared" si="41"/>
        <v/>
      </c>
      <c r="M116" s="41" t="str">
        <f t="shared" si="76"/>
        <v/>
      </c>
      <c r="N116" s="43" t="str">
        <f t="shared" si="77"/>
        <v/>
      </c>
      <c r="O116" s="94"/>
      <c r="P116" s="111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ref="I117:J117" si="91">IF($H117&lt;&gt;"",IF($H117=I$2,I116+1,I116),"")</f>
        <v/>
      </c>
      <c r="J117" s="30" t="str">
        <f t="shared" si="91"/>
        <v/>
      </c>
      <c r="K117" s="30" t="str">
        <f t="shared" si="40"/>
        <v/>
      </c>
      <c r="L117" s="30" t="str">
        <f t="shared" si="41"/>
        <v/>
      </c>
      <c r="M117" s="41" t="str">
        <f t="shared" si="76"/>
        <v/>
      </c>
      <c r="N117" s="43" t="str">
        <f t="shared" si="77"/>
        <v/>
      </c>
      <c r="O117" s="94"/>
      <c r="P117" s="111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ref="I118:J118" si="92">IF($H118&lt;&gt;"",IF($H118=I$2,I117+1,I117),"")</f>
        <v/>
      </c>
      <c r="J118" s="30" t="str">
        <f t="shared" si="92"/>
        <v/>
      </c>
      <c r="K118" s="30" t="str">
        <f t="shared" si="40"/>
        <v/>
      </c>
      <c r="L118" s="30" t="str">
        <f t="shared" si="41"/>
        <v/>
      </c>
      <c r="M118" s="41" t="str">
        <f t="shared" si="76"/>
        <v/>
      </c>
      <c r="N118" s="43" t="str">
        <f t="shared" si="77"/>
        <v/>
      </c>
      <c r="O118" s="94"/>
      <c r="P118" s="111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ref="I119:J119" si="93">IF($H119&lt;&gt;"",IF($H119=I$2,I118+1,I118),"")</f>
        <v/>
      </c>
      <c r="J119" s="30" t="str">
        <f t="shared" si="93"/>
        <v/>
      </c>
      <c r="K119" s="30" t="str">
        <f t="shared" si="40"/>
        <v/>
      </c>
      <c r="L119" s="30" t="str">
        <f t="shared" si="41"/>
        <v/>
      </c>
      <c r="M119" s="41" t="str">
        <f t="shared" si="76"/>
        <v/>
      </c>
      <c r="N119" s="43" t="str">
        <f t="shared" si="77"/>
        <v/>
      </c>
      <c r="O119" s="94"/>
      <c r="P119" s="111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ref="I120:J120" si="94">IF($H120&lt;&gt;"",IF($H120=I$2,I119+1,I119),"")</f>
        <v/>
      </c>
      <c r="J120" s="30" t="str">
        <f t="shared" si="94"/>
        <v/>
      </c>
      <c r="K120" s="30" t="str">
        <f t="shared" si="40"/>
        <v/>
      </c>
      <c r="L120" s="30" t="str">
        <f t="shared" si="41"/>
        <v/>
      </c>
      <c r="M120" s="41" t="str">
        <f t="shared" si="76"/>
        <v/>
      </c>
      <c r="N120" s="43" t="str">
        <f t="shared" si="77"/>
        <v/>
      </c>
      <c r="O120" s="94"/>
      <c r="P120" s="111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ref="I121:J121" si="95">IF($H121&lt;&gt;"",IF($H121=I$2,I120+1,I120),"")</f>
        <v/>
      </c>
      <c r="J121" s="30" t="str">
        <f t="shared" si="95"/>
        <v/>
      </c>
      <c r="K121" s="30" t="str">
        <f t="shared" si="40"/>
        <v/>
      </c>
      <c r="L121" s="30" t="str">
        <f t="shared" si="41"/>
        <v/>
      </c>
      <c r="M121" s="41" t="str">
        <f t="shared" si="76"/>
        <v/>
      </c>
      <c r="N121" s="43" t="str">
        <f t="shared" si="77"/>
        <v/>
      </c>
      <c r="O121" s="94"/>
      <c r="P121" s="111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ref="I122:J122" si="96">IF($H122&lt;&gt;"",IF($H122=I$2,I121+1,I121),"")</f>
        <v/>
      </c>
      <c r="J122" s="30" t="str">
        <f t="shared" si="96"/>
        <v/>
      </c>
      <c r="K122" s="30" t="str">
        <f t="shared" si="40"/>
        <v/>
      </c>
      <c r="L122" s="30" t="str">
        <f t="shared" si="41"/>
        <v/>
      </c>
      <c r="M122" s="41" t="str">
        <f t="shared" si="76"/>
        <v/>
      </c>
      <c r="N122" s="43" t="str">
        <f t="shared" si="77"/>
        <v/>
      </c>
      <c r="O122" s="94"/>
      <c r="P122" s="111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ref="I123:J123" si="97">IF($H123&lt;&gt;"",IF($H123=I$2,I122+1,I122),"")</f>
        <v/>
      </c>
      <c r="J123" s="30" t="str">
        <f t="shared" si="97"/>
        <v/>
      </c>
      <c r="K123" s="30" t="str">
        <f t="shared" si="40"/>
        <v/>
      </c>
      <c r="L123" s="30" t="str">
        <f t="shared" si="41"/>
        <v/>
      </c>
      <c r="M123" s="41" t="str">
        <f t="shared" si="76"/>
        <v/>
      </c>
      <c r="N123" s="43" t="str">
        <f t="shared" si="77"/>
        <v/>
      </c>
      <c r="O123" s="94"/>
      <c r="P123" s="111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ref="I124:J124" si="98">IF($H124&lt;&gt;"",IF($H124=I$2,I123+1,I123),"")</f>
        <v/>
      </c>
      <c r="J124" s="30" t="str">
        <f t="shared" si="98"/>
        <v/>
      </c>
      <c r="K124" s="30" t="str">
        <f t="shared" si="40"/>
        <v/>
      </c>
      <c r="L124" s="30" t="str">
        <f t="shared" si="41"/>
        <v/>
      </c>
      <c r="M124" s="41" t="str">
        <f t="shared" si="76"/>
        <v/>
      </c>
      <c r="N124" s="43" t="str">
        <f t="shared" si="77"/>
        <v/>
      </c>
      <c r="O124" s="94"/>
      <c r="P124" s="111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ref="I125:J125" si="99">IF($H125&lt;&gt;"",IF($H125=I$2,I124+1,I124),"")</f>
        <v/>
      </c>
      <c r="J125" s="30" t="str">
        <f t="shared" si="99"/>
        <v/>
      </c>
      <c r="K125" s="30" t="str">
        <f t="shared" si="40"/>
        <v/>
      </c>
      <c r="L125" s="30" t="str">
        <f t="shared" si="41"/>
        <v/>
      </c>
      <c r="M125" s="41" t="str">
        <f t="shared" si="76"/>
        <v/>
      </c>
      <c r="N125" s="43" t="str">
        <f t="shared" si="77"/>
        <v/>
      </c>
      <c r="O125" s="94"/>
      <c r="P125" s="111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ref="I126:J126" si="100">IF($H126&lt;&gt;"",IF($H126=I$2,I125+1,I125),"")</f>
        <v/>
      </c>
      <c r="J126" s="30" t="str">
        <f t="shared" si="100"/>
        <v/>
      </c>
      <c r="K126" s="30" t="str">
        <f t="shared" si="40"/>
        <v/>
      </c>
      <c r="L126" s="30" t="str">
        <f t="shared" si="41"/>
        <v/>
      </c>
      <c r="M126" s="41" t="str">
        <f t="shared" si="76"/>
        <v/>
      </c>
      <c r="N126" s="43" t="str">
        <f t="shared" si="77"/>
        <v/>
      </c>
      <c r="O126" s="94"/>
      <c r="P126" s="111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ref="I127:J127" si="101">IF($H127&lt;&gt;"",IF($H127=I$2,I126+1,I126),"")</f>
        <v/>
      </c>
      <c r="J127" s="30" t="str">
        <f t="shared" si="101"/>
        <v/>
      </c>
      <c r="K127" s="30" t="str">
        <f t="shared" si="40"/>
        <v/>
      </c>
      <c r="L127" s="30" t="str">
        <f t="shared" si="41"/>
        <v/>
      </c>
      <c r="M127" s="41" t="str">
        <f t="shared" si="76"/>
        <v/>
      </c>
      <c r="N127" s="43" t="str">
        <f t="shared" si="77"/>
        <v/>
      </c>
      <c r="O127" s="94"/>
      <c r="P127" s="111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ref="I128:J128" si="102">IF($H128&lt;&gt;"",IF($H128=I$2,I127+1,I127),"")</f>
        <v/>
      </c>
      <c r="J128" s="30" t="str">
        <f t="shared" si="102"/>
        <v/>
      </c>
      <c r="K128" s="30" t="str">
        <f t="shared" si="40"/>
        <v/>
      </c>
      <c r="L128" s="30" t="str">
        <f t="shared" si="41"/>
        <v/>
      </c>
      <c r="M128" s="41" t="str">
        <f t="shared" si="76"/>
        <v/>
      </c>
      <c r="N128" s="43" t="str">
        <f t="shared" si="77"/>
        <v/>
      </c>
      <c r="O128" s="94"/>
      <c r="P128" s="111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ref="I129:J129" si="103">IF($H129&lt;&gt;"",IF($H129=I$2,I128+1,I128),"")</f>
        <v/>
      </c>
      <c r="J129" s="30" t="str">
        <f t="shared" si="103"/>
        <v/>
      </c>
      <c r="K129" s="30" t="str">
        <f t="shared" si="40"/>
        <v/>
      </c>
      <c r="L129" s="30" t="str">
        <f t="shared" si="41"/>
        <v/>
      </c>
      <c r="M129" s="41" t="str">
        <f t="shared" si="76"/>
        <v/>
      </c>
      <c r="N129" s="43" t="str">
        <f t="shared" si="77"/>
        <v/>
      </c>
      <c r="O129" s="94"/>
      <c r="P129" s="111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ref="I130:J130" si="104">IF($H130&lt;&gt;"",IF($H130=I$2,I129+1,I129),"")</f>
        <v/>
      </c>
      <c r="J130" s="30" t="str">
        <f t="shared" si="104"/>
        <v/>
      </c>
      <c r="K130" s="30" t="str">
        <f t="shared" si="40"/>
        <v/>
      </c>
      <c r="L130" s="30" t="str">
        <f t="shared" si="41"/>
        <v/>
      </c>
      <c r="M130" s="41" t="str">
        <f t="shared" si="76"/>
        <v/>
      </c>
      <c r="N130" s="43" t="str">
        <f t="shared" si="77"/>
        <v/>
      </c>
      <c r="O130" s="94"/>
      <c r="P130" s="111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ref="I131:J131" si="105">IF($H131&lt;&gt;"",IF($H131=I$2,I130+1,I130),"")</f>
        <v/>
      </c>
      <c r="J131" s="30" t="str">
        <f t="shared" si="105"/>
        <v/>
      </c>
      <c r="K131" s="30" t="str">
        <f t="shared" si="40"/>
        <v/>
      </c>
      <c r="L131" s="30" t="str">
        <f t="shared" si="41"/>
        <v/>
      </c>
      <c r="M131" s="41" t="str">
        <f t="shared" si="76"/>
        <v/>
      </c>
      <c r="N131" s="43" t="str">
        <f t="shared" si="77"/>
        <v/>
      </c>
      <c r="O131" s="94"/>
      <c r="P131" s="111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ref="I132:J132" si="106">IF($H132&lt;&gt;"",IF($H132=I$2,I131+1,I131),"")</f>
        <v/>
      </c>
      <c r="J132" s="30" t="str">
        <f t="shared" si="106"/>
        <v/>
      </c>
      <c r="K132" s="30" t="str">
        <f t="shared" si="40"/>
        <v/>
      </c>
      <c r="L132" s="30" t="str">
        <f t="shared" si="41"/>
        <v/>
      </c>
      <c r="M132" s="41" t="str">
        <f t="shared" si="76"/>
        <v/>
      </c>
      <c r="N132" s="43" t="str">
        <f t="shared" si="77"/>
        <v/>
      </c>
      <c r="O132" s="94"/>
      <c r="P132" s="111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ref="I133:J133" si="107">IF($H133&lt;&gt;"",IF($H133=I$2,I132+1,I132),"")</f>
        <v/>
      </c>
      <c r="J133" s="30" t="str">
        <f t="shared" si="107"/>
        <v/>
      </c>
      <c r="K133" s="30" t="str">
        <f t="shared" ref="K133:K196" si="108">IF($H133&lt;&gt;"",IF($H133="QUALIFIED",K132+1,K132),"")</f>
        <v/>
      </c>
      <c r="L133" s="30" t="str">
        <f t="shared" ref="L133:L196" si="109">IF($H133&lt;&gt;"",IF($H133="NOT QUALIFIED",L132+1,L132),"")</f>
        <v/>
      </c>
      <c r="M133" s="41" t="str">
        <f t="shared" si="76"/>
        <v/>
      </c>
      <c r="N133" s="43" t="str">
        <f t="shared" si="77"/>
        <v/>
      </c>
      <c r="O133" s="94"/>
      <c r="P133" s="111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ref="I134:J134" si="110">IF($H134&lt;&gt;"",IF($H134=I$2,I133+1,I133),"")</f>
        <v/>
      </c>
      <c r="J134" s="30" t="str">
        <f t="shared" si="110"/>
        <v/>
      </c>
      <c r="K134" s="30" t="str">
        <f t="shared" si="108"/>
        <v/>
      </c>
      <c r="L134" s="30" t="str">
        <f t="shared" si="109"/>
        <v/>
      </c>
      <c r="M134" s="41" t="str">
        <f t="shared" si="76"/>
        <v/>
      </c>
      <c r="N134" s="43" t="str">
        <f t="shared" si="77"/>
        <v/>
      </c>
      <c r="O134" s="94"/>
      <c r="P134" s="111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ref="I135:J135" si="111">IF($H135&lt;&gt;"",IF($H135=I$2,I134+1,I134),"")</f>
        <v/>
      </c>
      <c r="J135" s="30" t="str">
        <f t="shared" si="111"/>
        <v/>
      </c>
      <c r="K135" s="30" t="str">
        <f t="shared" si="108"/>
        <v/>
      </c>
      <c r="L135" s="30" t="str">
        <f t="shared" si="109"/>
        <v/>
      </c>
      <c r="M135" s="41" t="str">
        <f t="shared" si="76"/>
        <v/>
      </c>
      <c r="N135" s="43" t="str">
        <f t="shared" si="77"/>
        <v/>
      </c>
      <c r="O135" s="94"/>
      <c r="P135" s="111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ref="I136:J136" si="112">IF($H136&lt;&gt;"",IF($H136=I$2,I135+1,I135),"")</f>
        <v/>
      </c>
      <c r="J136" s="30" t="str">
        <f t="shared" si="112"/>
        <v/>
      </c>
      <c r="K136" s="30" t="str">
        <f t="shared" si="108"/>
        <v/>
      </c>
      <c r="L136" s="30" t="str">
        <f t="shared" si="109"/>
        <v/>
      </c>
      <c r="M136" s="41" t="str">
        <f t="shared" si="76"/>
        <v/>
      </c>
      <c r="N136" s="43" t="str">
        <f t="shared" si="77"/>
        <v/>
      </c>
      <c r="O136" s="94"/>
      <c r="P136" s="111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ref="I137:J137" si="113">IF($H137&lt;&gt;"",IF($H137=I$2,I136+1,I136),"")</f>
        <v/>
      </c>
      <c r="J137" s="30" t="str">
        <f t="shared" si="113"/>
        <v/>
      </c>
      <c r="K137" s="30" t="str">
        <f t="shared" si="108"/>
        <v/>
      </c>
      <c r="L137" s="30" t="str">
        <f t="shared" si="109"/>
        <v/>
      </c>
      <c r="M137" s="41" t="str">
        <f t="shared" si="76"/>
        <v/>
      </c>
      <c r="N137" s="43" t="str">
        <f t="shared" si="77"/>
        <v/>
      </c>
      <c r="O137" s="94"/>
      <c r="P137" s="111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ref="I138:J138" si="114">IF($H138&lt;&gt;"",IF($H138=I$2,I137+1,I137),"")</f>
        <v/>
      </c>
      <c r="J138" s="30" t="str">
        <f t="shared" si="114"/>
        <v/>
      </c>
      <c r="K138" s="30" t="str">
        <f t="shared" si="108"/>
        <v/>
      </c>
      <c r="L138" s="30" t="str">
        <f t="shared" si="109"/>
        <v/>
      </c>
      <c r="M138" s="41" t="str">
        <f t="shared" si="76"/>
        <v/>
      </c>
      <c r="N138" s="43" t="str">
        <f t="shared" si="77"/>
        <v/>
      </c>
      <c r="O138" s="94"/>
      <c r="P138" s="111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ref="I139:J139" si="115">IF($H139&lt;&gt;"",IF($H139=I$2,I138+1,I138),"")</f>
        <v/>
      </c>
      <c r="J139" s="30" t="str">
        <f t="shared" si="115"/>
        <v/>
      </c>
      <c r="K139" s="30" t="str">
        <f t="shared" si="108"/>
        <v/>
      </c>
      <c r="L139" s="30" t="str">
        <f t="shared" si="109"/>
        <v/>
      </c>
      <c r="M139" s="41" t="str">
        <f t="shared" si="76"/>
        <v/>
      </c>
      <c r="N139" s="43" t="str">
        <f t="shared" si="77"/>
        <v/>
      </c>
      <c r="O139" s="94"/>
      <c r="P139" s="111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ref="I140:J140" si="116">IF($H140&lt;&gt;"",IF($H140=I$2,I139+1,I139),"")</f>
        <v/>
      </c>
      <c r="J140" s="30" t="str">
        <f t="shared" si="116"/>
        <v/>
      </c>
      <c r="K140" s="30" t="str">
        <f t="shared" si="108"/>
        <v/>
      </c>
      <c r="L140" s="30" t="str">
        <f t="shared" si="109"/>
        <v/>
      </c>
      <c r="M140" s="41" t="str">
        <f t="shared" si="76"/>
        <v/>
      </c>
      <c r="N140" s="43" t="str">
        <f t="shared" si="77"/>
        <v/>
      </c>
      <c r="O140" s="94"/>
      <c r="P140" s="111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ref="I141:J141" si="117">IF($H141&lt;&gt;"",IF($H141=I$2,I140+1,I140),"")</f>
        <v/>
      </c>
      <c r="J141" s="30" t="str">
        <f t="shared" si="117"/>
        <v/>
      </c>
      <c r="K141" s="30" t="str">
        <f t="shared" si="108"/>
        <v/>
      </c>
      <c r="L141" s="30" t="str">
        <f t="shared" si="109"/>
        <v/>
      </c>
      <c r="M141" s="41" t="str">
        <f t="shared" si="76"/>
        <v/>
      </c>
      <c r="N141" s="43" t="str">
        <f t="shared" si="77"/>
        <v/>
      </c>
      <c r="O141" s="94"/>
      <c r="P141" s="111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ref="I142:J142" si="118">IF($H142&lt;&gt;"",IF($H142=I$2,I141+1,I141),"")</f>
        <v/>
      </c>
      <c r="J142" s="30" t="str">
        <f t="shared" si="118"/>
        <v/>
      </c>
      <c r="K142" s="30" t="str">
        <f t="shared" si="108"/>
        <v/>
      </c>
      <c r="L142" s="30" t="str">
        <f t="shared" si="109"/>
        <v/>
      </c>
      <c r="M142" s="41" t="str">
        <f t="shared" si="76"/>
        <v/>
      </c>
      <c r="N142" s="43" t="str">
        <f t="shared" si="77"/>
        <v/>
      </c>
      <c r="O142" s="94"/>
      <c r="P142" s="111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ref="I143:J143" si="119">IF($H143&lt;&gt;"",IF($H143=I$2,I142+1,I142),"")</f>
        <v/>
      </c>
      <c r="J143" s="30" t="str">
        <f t="shared" si="119"/>
        <v/>
      </c>
      <c r="K143" s="30" t="str">
        <f t="shared" si="108"/>
        <v/>
      </c>
      <c r="L143" s="30" t="str">
        <f t="shared" si="109"/>
        <v/>
      </c>
      <c r="M143" s="41" t="str">
        <f t="shared" si="76"/>
        <v/>
      </c>
      <c r="N143" s="43" t="str">
        <f t="shared" si="77"/>
        <v/>
      </c>
      <c r="O143" s="94"/>
      <c r="P143" s="111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ref="I144:J144" si="120">IF($H144&lt;&gt;"",IF($H144=I$2,I143+1,I143),"")</f>
        <v/>
      </c>
      <c r="J144" s="30" t="str">
        <f t="shared" si="120"/>
        <v/>
      </c>
      <c r="K144" s="30" t="str">
        <f t="shared" si="108"/>
        <v/>
      </c>
      <c r="L144" s="30" t="str">
        <f t="shared" si="109"/>
        <v/>
      </c>
      <c r="M144" s="41" t="str">
        <f t="shared" si="76"/>
        <v/>
      </c>
      <c r="N144" s="43" t="str">
        <f t="shared" si="77"/>
        <v/>
      </c>
      <c r="O144" s="94"/>
      <c r="P144" s="111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ref="I145:J145" si="121">IF($H145&lt;&gt;"",IF($H145=I$2,I144+1,I144),"")</f>
        <v/>
      </c>
      <c r="J145" s="30" t="str">
        <f t="shared" si="121"/>
        <v/>
      </c>
      <c r="K145" s="30" t="str">
        <f t="shared" si="108"/>
        <v/>
      </c>
      <c r="L145" s="30" t="str">
        <f t="shared" si="109"/>
        <v/>
      </c>
      <c r="M145" s="41" t="str">
        <f t="shared" si="76"/>
        <v/>
      </c>
      <c r="N145" s="43" t="str">
        <f t="shared" si="77"/>
        <v/>
      </c>
      <c r="O145" s="94"/>
      <c r="P145" s="111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ref="I146:J146" si="122">IF($H146&lt;&gt;"",IF($H146=I$2,I145+1,I145),"")</f>
        <v/>
      </c>
      <c r="J146" s="30" t="str">
        <f t="shared" si="122"/>
        <v/>
      </c>
      <c r="K146" s="30" t="str">
        <f t="shared" si="108"/>
        <v/>
      </c>
      <c r="L146" s="30" t="str">
        <f t="shared" si="109"/>
        <v/>
      </c>
      <c r="M146" s="41" t="str">
        <f t="shared" si="76"/>
        <v/>
      </c>
      <c r="N146" s="43" t="str">
        <f t="shared" si="77"/>
        <v/>
      </c>
      <c r="O146" s="94"/>
      <c r="P146" s="111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ref="I147:J147" si="123">IF($H147&lt;&gt;"",IF($H147=I$2,I146+1,I146),"")</f>
        <v/>
      </c>
      <c r="J147" s="30" t="str">
        <f t="shared" si="123"/>
        <v/>
      </c>
      <c r="K147" s="30" t="str">
        <f t="shared" si="108"/>
        <v/>
      </c>
      <c r="L147" s="30" t="str">
        <f t="shared" si="109"/>
        <v/>
      </c>
      <c r="M147" s="41" t="str">
        <f t="shared" si="76"/>
        <v/>
      </c>
      <c r="N147" s="43" t="str">
        <f t="shared" si="77"/>
        <v/>
      </c>
      <c r="O147" s="94"/>
      <c r="P147" s="111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ref="I148:J148" si="124">IF($H148&lt;&gt;"",IF($H148=I$2,I147+1,I147),"")</f>
        <v/>
      </c>
      <c r="J148" s="30" t="str">
        <f t="shared" si="124"/>
        <v/>
      </c>
      <c r="K148" s="30" t="str">
        <f t="shared" si="108"/>
        <v/>
      </c>
      <c r="L148" s="30" t="str">
        <f t="shared" si="109"/>
        <v/>
      </c>
      <c r="M148" s="41" t="str">
        <f t="shared" si="76"/>
        <v/>
      </c>
      <c r="N148" s="43" t="str">
        <f t="shared" si="77"/>
        <v/>
      </c>
      <c r="O148" s="94"/>
      <c r="P148" s="111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ref="I149:J149" si="125">IF($H149&lt;&gt;"",IF($H149=I$2,I148+1,I148),"")</f>
        <v/>
      </c>
      <c r="J149" s="30" t="str">
        <f t="shared" si="125"/>
        <v/>
      </c>
      <c r="K149" s="30" t="str">
        <f t="shared" si="108"/>
        <v/>
      </c>
      <c r="L149" s="30" t="str">
        <f t="shared" si="109"/>
        <v/>
      </c>
      <c r="M149" s="41" t="str">
        <f t="shared" si="76"/>
        <v/>
      </c>
      <c r="N149" s="43" t="str">
        <f t="shared" si="77"/>
        <v/>
      </c>
      <c r="O149" s="94"/>
      <c r="P149" s="111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ref="I150:J150" si="126">IF($H150&lt;&gt;"",IF($H150=I$2,I149+1,I149),"")</f>
        <v/>
      </c>
      <c r="J150" s="30" t="str">
        <f t="shared" si="126"/>
        <v/>
      </c>
      <c r="K150" s="30" t="str">
        <f t="shared" si="108"/>
        <v/>
      </c>
      <c r="L150" s="30" t="str">
        <f t="shared" si="109"/>
        <v/>
      </c>
      <c r="M150" s="41" t="str">
        <f t="shared" si="76"/>
        <v/>
      </c>
      <c r="N150" s="43" t="str">
        <f t="shared" si="77"/>
        <v/>
      </c>
      <c r="O150" s="94"/>
      <c r="P150" s="111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ref="I151:J151" si="127">IF($H151&lt;&gt;"",IF($H151=I$2,I150+1,I150),"")</f>
        <v/>
      </c>
      <c r="J151" s="30" t="str">
        <f t="shared" si="127"/>
        <v/>
      </c>
      <c r="K151" s="30" t="str">
        <f t="shared" si="108"/>
        <v/>
      </c>
      <c r="L151" s="30" t="str">
        <f t="shared" si="109"/>
        <v/>
      </c>
      <c r="M151" s="41" t="str">
        <f t="shared" si="76"/>
        <v/>
      </c>
      <c r="N151" s="43" t="str">
        <f t="shared" si="77"/>
        <v/>
      </c>
      <c r="O151" s="94"/>
      <c r="P151" s="111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ref="I152:J152" si="128">IF($H152&lt;&gt;"",IF($H152=I$2,I151+1,I151),"")</f>
        <v/>
      </c>
      <c r="J152" s="30" t="str">
        <f t="shared" si="128"/>
        <v/>
      </c>
      <c r="K152" s="30" t="str">
        <f t="shared" si="108"/>
        <v/>
      </c>
      <c r="L152" s="30" t="str">
        <f t="shared" si="109"/>
        <v/>
      </c>
      <c r="M152" s="41" t="str">
        <f t="shared" si="76"/>
        <v/>
      </c>
      <c r="N152" s="43" t="str">
        <f t="shared" si="77"/>
        <v/>
      </c>
      <c r="O152" s="94"/>
      <c r="P152" s="111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ref="I153:J153" si="129">IF($H153&lt;&gt;"",IF($H153=I$2,I152+1,I152),"")</f>
        <v/>
      </c>
      <c r="J153" s="30" t="str">
        <f t="shared" si="129"/>
        <v/>
      </c>
      <c r="K153" s="30" t="str">
        <f t="shared" si="108"/>
        <v/>
      </c>
      <c r="L153" s="30" t="str">
        <f t="shared" si="109"/>
        <v/>
      </c>
      <c r="M153" s="41" t="str">
        <f t="shared" si="76"/>
        <v/>
      </c>
      <c r="N153" s="43" t="str">
        <f t="shared" si="77"/>
        <v/>
      </c>
      <c r="O153" s="94"/>
      <c r="P153" s="111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ref="I154:J154" si="130">IF($H154&lt;&gt;"",IF($H154=I$2,I153+1,I153),"")</f>
        <v/>
      </c>
      <c r="J154" s="30" t="str">
        <f t="shared" si="130"/>
        <v/>
      </c>
      <c r="K154" s="30" t="str">
        <f t="shared" si="108"/>
        <v/>
      </c>
      <c r="L154" s="30" t="str">
        <f t="shared" si="109"/>
        <v/>
      </c>
      <c r="M154" s="41" t="str">
        <f t="shared" si="76"/>
        <v/>
      </c>
      <c r="N154" s="43" t="str">
        <f t="shared" si="77"/>
        <v/>
      </c>
      <c r="O154" s="94"/>
      <c r="P154" s="111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ref="I155:J155" si="131">IF($H155&lt;&gt;"",IF($H155=I$2,I154+1,I154),"")</f>
        <v/>
      </c>
      <c r="J155" s="30" t="str">
        <f t="shared" si="131"/>
        <v/>
      </c>
      <c r="K155" s="30" t="str">
        <f t="shared" si="108"/>
        <v/>
      </c>
      <c r="L155" s="30" t="str">
        <f t="shared" si="109"/>
        <v/>
      </c>
      <c r="M155" s="41" t="str">
        <f t="shared" si="76"/>
        <v/>
      </c>
      <c r="N155" s="43" t="str">
        <f t="shared" si="77"/>
        <v/>
      </c>
      <c r="O155" s="94"/>
      <c r="P155" s="111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ref="I156:J156" si="132">IF($H156&lt;&gt;"",IF($H156=I$2,I155+1,I155),"")</f>
        <v/>
      </c>
      <c r="J156" s="30" t="str">
        <f t="shared" si="132"/>
        <v/>
      </c>
      <c r="K156" s="30" t="str">
        <f t="shared" si="108"/>
        <v/>
      </c>
      <c r="L156" s="30" t="str">
        <f t="shared" si="109"/>
        <v/>
      </c>
      <c r="M156" s="41" t="str">
        <f t="shared" si="76"/>
        <v/>
      </c>
      <c r="N156" s="43" t="str">
        <f t="shared" si="77"/>
        <v/>
      </c>
      <c r="O156" s="94"/>
      <c r="P156" s="111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ref="I157:J157" si="133">IF($H157&lt;&gt;"",IF($H157=I$2,I156+1,I156),"")</f>
        <v/>
      </c>
      <c r="J157" s="30" t="str">
        <f t="shared" si="133"/>
        <v/>
      </c>
      <c r="K157" s="30" t="str">
        <f t="shared" si="108"/>
        <v/>
      </c>
      <c r="L157" s="30" t="str">
        <f t="shared" si="109"/>
        <v/>
      </c>
      <c r="M157" s="41" t="str">
        <f t="shared" si="76"/>
        <v/>
      </c>
      <c r="N157" s="43" t="str">
        <f t="shared" si="77"/>
        <v/>
      </c>
      <c r="O157" s="94"/>
      <c r="P157" s="111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ref="I158:J158" si="134">IF($H158&lt;&gt;"",IF($H158=I$2,I157+1,I157),"")</f>
        <v/>
      </c>
      <c r="J158" s="30" t="str">
        <f t="shared" si="134"/>
        <v/>
      </c>
      <c r="K158" s="30" t="str">
        <f t="shared" si="108"/>
        <v/>
      </c>
      <c r="L158" s="30" t="str">
        <f t="shared" si="109"/>
        <v/>
      </c>
      <c r="M158" s="41" t="str">
        <f t="shared" si="76"/>
        <v/>
      </c>
      <c r="N158" s="43" t="str">
        <f t="shared" si="77"/>
        <v/>
      </c>
      <c r="O158" s="94"/>
      <c r="P158" s="111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ref="I159:J159" si="135">IF($H159&lt;&gt;"",IF($H159=I$2,I158+1,I158),"")</f>
        <v/>
      </c>
      <c r="J159" s="30" t="str">
        <f t="shared" si="135"/>
        <v/>
      </c>
      <c r="K159" s="30" t="str">
        <f t="shared" si="108"/>
        <v/>
      </c>
      <c r="L159" s="30" t="str">
        <f t="shared" si="109"/>
        <v/>
      </c>
      <c r="M159" s="41" t="str">
        <f t="shared" si="76"/>
        <v/>
      </c>
      <c r="N159" s="43" t="str">
        <f t="shared" si="77"/>
        <v/>
      </c>
      <c r="O159" s="94"/>
      <c r="P159" s="111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ref="I160:J160" si="136">IF($H160&lt;&gt;"",IF($H160=I$2,I159+1,I159),"")</f>
        <v/>
      </c>
      <c r="J160" s="30" t="str">
        <f t="shared" si="136"/>
        <v/>
      </c>
      <c r="K160" s="30" t="str">
        <f t="shared" si="108"/>
        <v/>
      </c>
      <c r="L160" s="30" t="str">
        <f t="shared" si="109"/>
        <v/>
      </c>
      <c r="M160" s="41" t="str">
        <f t="shared" si="76"/>
        <v/>
      </c>
      <c r="N160" s="43" t="str">
        <f t="shared" si="77"/>
        <v/>
      </c>
      <c r="O160" s="94"/>
      <c r="P160" s="111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ref="I161:J161" si="137">IF($H161&lt;&gt;"",IF($H161=I$2,I160+1,I160),"")</f>
        <v/>
      </c>
      <c r="J161" s="30" t="str">
        <f t="shared" si="137"/>
        <v/>
      </c>
      <c r="K161" s="30" t="str">
        <f t="shared" si="108"/>
        <v/>
      </c>
      <c r="L161" s="30" t="str">
        <f t="shared" si="109"/>
        <v/>
      </c>
      <c r="M161" s="41" t="str">
        <f t="shared" si="76"/>
        <v/>
      </c>
      <c r="N161" s="43" t="str">
        <f t="shared" si="77"/>
        <v/>
      </c>
      <c r="O161" s="94"/>
      <c r="P161" s="111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ref="I162:J162" si="138">IF($H162&lt;&gt;"",IF($H162=I$2,I161+1,I161),"")</f>
        <v/>
      </c>
      <c r="J162" s="30" t="str">
        <f t="shared" si="138"/>
        <v/>
      </c>
      <c r="K162" s="30" t="str">
        <f t="shared" si="108"/>
        <v/>
      </c>
      <c r="L162" s="30" t="str">
        <f t="shared" si="109"/>
        <v/>
      </c>
      <c r="M162" s="41" t="str">
        <f t="shared" si="76"/>
        <v/>
      </c>
      <c r="N162" s="43" t="str">
        <f t="shared" si="77"/>
        <v/>
      </c>
      <c r="O162" s="94"/>
      <c r="P162" s="111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ref="I163:J163" si="139">IF($H163&lt;&gt;"",IF($H163=I$2,I162+1,I162),"")</f>
        <v/>
      </c>
      <c r="J163" s="30" t="str">
        <f t="shared" si="139"/>
        <v/>
      </c>
      <c r="K163" s="30" t="str">
        <f t="shared" si="108"/>
        <v/>
      </c>
      <c r="L163" s="30" t="str">
        <f t="shared" si="109"/>
        <v/>
      </c>
      <c r="M163" s="41" t="str">
        <f t="shared" si="76"/>
        <v/>
      </c>
      <c r="N163" s="43" t="str">
        <f t="shared" si="77"/>
        <v/>
      </c>
      <c r="O163" s="94"/>
      <c r="P163" s="111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ref="I164:J164" si="140">IF($H164&lt;&gt;"",IF($H164=I$2,I163+1,I163),"")</f>
        <v/>
      </c>
      <c r="J164" s="30" t="str">
        <f t="shared" si="140"/>
        <v/>
      </c>
      <c r="K164" s="30" t="str">
        <f t="shared" si="108"/>
        <v/>
      </c>
      <c r="L164" s="30" t="str">
        <f t="shared" si="109"/>
        <v/>
      </c>
      <c r="M164" s="41" t="str">
        <f t="shared" si="76"/>
        <v/>
      </c>
      <c r="N164" s="43" t="str">
        <f t="shared" si="77"/>
        <v/>
      </c>
      <c r="O164" s="94"/>
      <c r="P164" s="111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ref="I165:J165" si="141">IF($H165&lt;&gt;"",IF($H165=I$2,I164+1,I164),"")</f>
        <v/>
      </c>
      <c r="J165" s="30" t="str">
        <f t="shared" si="141"/>
        <v/>
      </c>
      <c r="K165" s="30" t="str">
        <f t="shared" si="108"/>
        <v/>
      </c>
      <c r="L165" s="30" t="str">
        <f t="shared" si="109"/>
        <v/>
      </c>
      <c r="M165" s="41" t="str">
        <f t="shared" si="76"/>
        <v/>
      </c>
      <c r="N165" s="43" t="str">
        <f t="shared" si="77"/>
        <v/>
      </c>
      <c r="O165" s="94"/>
      <c r="P165" s="111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ref="I166:J166" si="142">IF($H166&lt;&gt;"",IF($H166=I$2,I165+1,I165),"")</f>
        <v/>
      </c>
      <c r="J166" s="30" t="str">
        <f t="shared" si="142"/>
        <v/>
      </c>
      <c r="K166" s="30" t="str">
        <f t="shared" si="108"/>
        <v/>
      </c>
      <c r="L166" s="30" t="str">
        <f t="shared" si="109"/>
        <v/>
      </c>
      <c r="M166" s="41" t="str">
        <f t="shared" si="76"/>
        <v/>
      </c>
      <c r="N166" s="43" t="str">
        <f t="shared" si="77"/>
        <v/>
      </c>
      <c r="O166" s="94"/>
      <c r="P166" s="111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ref="I167:J167" si="143">IF($H167&lt;&gt;"",IF($H167=I$2,I166+1,I166),"")</f>
        <v/>
      </c>
      <c r="J167" s="30" t="str">
        <f t="shared" si="143"/>
        <v/>
      </c>
      <c r="K167" s="30" t="str">
        <f t="shared" si="108"/>
        <v/>
      </c>
      <c r="L167" s="30" t="str">
        <f t="shared" si="109"/>
        <v/>
      </c>
      <c r="M167" s="41" t="str">
        <f t="shared" ref="M167:M230" si="144">IF($H167&lt;&gt;"",SUM(I167:L167),"")</f>
        <v/>
      </c>
      <c r="N167" s="43" t="str">
        <f t="shared" ref="N167:N230" si="145">IF(AND(M167&lt;&gt;0,M167&lt;&gt;""),SUM(I167/M167),"")</f>
        <v/>
      </c>
      <c r="O167" s="94"/>
      <c r="P167" s="111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ref="I168:J168" si="146">IF($H168&lt;&gt;"",IF($H168=I$2,I167+1,I167),"")</f>
        <v/>
      </c>
      <c r="J168" s="30" t="str">
        <f t="shared" si="146"/>
        <v/>
      </c>
      <c r="K168" s="30" t="str">
        <f t="shared" si="108"/>
        <v/>
      </c>
      <c r="L168" s="30" t="str">
        <f t="shared" si="109"/>
        <v/>
      </c>
      <c r="M168" s="41" t="str">
        <f t="shared" si="144"/>
        <v/>
      </c>
      <c r="N168" s="43" t="str">
        <f t="shared" si="145"/>
        <v/>
      </c>
      <c r="O168" s="94"/>
      <c r="P168" s="111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ref="I169:J169" si="147">IF($H169&lt;&gt;"",IF($H169=I$2,I168+1,I168),"")</f>
        <v/>
      </c>
      <c r="J169" s="30" t="str">
        <f t="shared" si="147"/>
        <v/>
      </c>
      <c r="K169" s="30" t="str">
        <f t="shared" si="108"/>
        <v/>
      </c>
      <c r="L169" s="30" t="str">
        <f t="shared" si="109"/>
        <v/>
      </c>
      <c r="M169" s="41" t="str">
        <f t="shared" si="144"/>
        <v/>
      </c>
      <c r="N169" s="43" t="str">
        <f t="shared" si="145"/>
        <v/>
      </c>
      <c r="O169" s="94"/>
      <c r="P169" s="111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ref="I170:J170" si="148">IF($H170&lt;&gt;"",IF($H170=I$2,I169+1,I169),"")</f>
        <v/>
      </c>
      <c r="J170" s="30" t="str">
        <f t="shared" si="148"/>
        <v/>
      </c>
      <c r="K170" s="30" t="str">
        <f t="shared" si="108"/>
        <v/>
      </c>
      <c r="L170" s="30" t="str">
        <f t="shared" si="109"/>
        <v/>
      </c>
      <c r="M170" s="41" t="str">
        <f t="shared" si="144"/>
        <v/>
      </c>
      <c r="N170" s="43" t="str">
        <f t="shared" si="145"/>
        <v/>
      </c>
      <c r="O170" s="94"/>
      <c r="P170" s="111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ref="I171:J171" si="149">IF($H171&lt;&gt;"",IF($H171=I$2,I170+1,I170),"")</f>
        <v/>
      </c>
      <c r="J171" s="30" t="str">
        <f t="shared" si="149"/>
        <v/>
      </c>
      <c r="K171" s="30" t="str">
        <f t="shared" si="108"/>
        <v/>
      </c>
      <c r="L171" s="30" t="str">
        <f t="shared" si="109"/>
        <v/>
      </c>
      <c r="M171" s="41" t="str">
        <f t="shared" si="144"/>
        <v/>
      </c>
      <c r="N171" s="43" t="str">
        <f t="shared" si="145"/>
        <v/>
      </c>
      <c r="O171" s="94"/>
      <c r="P171" s="111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ref="I172:J172" si="150">IF($H172&lt;&gt;"",IF($H172=I$2,I171+1,I171),"")</f>
        <v/>
      </c>
      <c r="J172" s="30" t="str">
        <f t="shared" si="150"/>
        <v/>
      </c>
      <c r="K172" s="30" t="str">
        <f t="shared" si="108"/>
        <v/>
      </c>
      <c r="L172" s="30" t="str">
        <f t="shared" si="109"/>
        <v/>
      </c>
      <c r="M172" s="41" t="str">
        <f t="shared" si="144"/>
        <v/>
      </c>
      <c r="N172" s="43" t="str">
        <f t="shared" si="145"/>
        <v/>
      </c>
      <c r="O172" s="94"/>
      <c r="P172" s="111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ref="I173:J173" si="151">IF($H173&lt;&gt;"",IF($H173=I$2,I172+1,I172),"")</f>
        <v/>
      </c>
      <c r="J173" s="30" t="str">
        <f t="shared" si="151"/>
        <v/>
      </c>
      <c r="K173" s="30" t="str">
        <f t="shared" si="108"/>
        <v/>
      </c>
      <c r="L173" s="30" t="str">
        <f t="shared" si="109"/>
        <v/>
      </c>
      <c r="M173" s="41" t="str">
        <f t="shared" si="144"/>
        <v/>
      </c>
      <c r="N173" s="43" t="str">
        <f t="shared" si="145"/>
        <v/>
      </c>
      <c r="O173" s="94"/>
      <c r="P173" s="111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ref="I174:J174" si="152">IF($H174&lt;&gt;"",IF($H174=I$2,I173+1,I173),"")</f>
        <v/>
      </c>
      <c r="J174" s="30" t="str">
        <f t="shared" si="152"/>
        <v/>
      </c>
      <c r="K174" s="30" t="str">
        <f t="shared" si="108"/>
        <v/>
      </c>
      <c r="L174" s="30" t="str">
        <f t="shared" si="109"/>
        <v/>
      </c>
      <c r="M174" s="41" t="str">
        <f t="shared" si="144"/>
        <v/>
      </c>
      <c r="N174" s="43" t="str">
        <f t="shared" si="145"/>
        <v/>
      </c>
      <c r="O174" s="94"/>
      <c r="P174" s="111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ref="I175:J175" si="153">IF($H175&lt;&gt;"",IF($H175=I$2,I174+1,I174),"")</f>
        <v/>
      </c>
      <c r="J175" s="30" t="str">
        <f t="shared" si="153"/>
        <v/>
      </c>
      <c r="K175" s="30" t="str">
        <f t="shared" si="108"/>
        <v/>
      </c>
      <c r="L175" s="30" t="str">
        <f t="shared" si="109"/>
        <v/>
      </c>
      <c r="M175" s="41" t="str">
        <f t="shared" si="144"/>
        <v/>
      </c>
      <c r="N175" s="43" t="str">
        <f t="shared" si="145"/>
        <v/>
      </c>
      <c r="O175" s="94"/>
      <c r="P175" s="111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ref="I176:J176" si="154">IF($H176&lt;&gt;"",IF($H176=I$2,I175+1,I175),"")</f>
        <v/>
      </c>
      <c r="J176" s="30" t="str">
        <f t="shared" si="154"/>
        <v/>
      </c>
      <c r="K176" s="30" t="str">
        <f t="shared" si="108"/>
        <v/>
      </c>
      <c r="L176" s="30" t="str">
        <f t="shared" si="109"/>
        <v/>
      </c>
      <c r="M176" s="41" t="str">
        <f t="shared" si="144"/>
        <v/>
      </c>
      <c r="N176" s="43" t="str">
        <f t="shared" si="145"/>
        <v/>
      </c>
      <c r="O176" s="94"/>
      <c r="P176" s="111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ref="I177:J177" si="155">IF($H177&lt;&gt;"",IF($H177=I$2,I176+1,I176),"")</f>
        <v/>
      </c>
      <c r="J177" s="30" t="str">
        <f t="shared" si="155"/>
        <v/>
      </c>
      <c r="K177" s="30" t="str">
        <f t="shared" si="108"/>
        <v/>
      </c>
      <c r="L177" s="30" t="str">
        <f t="shared" si="109"/>
        <v/>
      </c>
      <c r="M177" s="41" t="str">
        <f t="shared" si="144"/>
        <v/>
      </c>
      <c r="N177" s="43" t="str">
        <f t="shared" si="145"/>
        <v/>
      </c>
      <c r="O177" s="94"/>
      <c r="P177" s="111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ref="I178:J178" si="156">IF($H178&lt;&gt;"",IF($H178=I$2,I177+1,I177),"")</f>
        <v/>
      </c>
      <c r="J178" s="30" t="str">
        <f t="shared" si="156"/>
        <v/>
      </c>
      <c r="K178" s="30" t="str">
        <f t="shared" si="108"/>
        <v/>
      </c>
      <c r="L178" s="30" t="str">
        <f t="shared" si="109"/>
        <v/>
      </c>
      <c r="M178" s="41" t="str">
        <f t="shared" si="144"/>
        <v/>
      </c>
      <c r="N178" s="43" t="str">
        <f t="shared" si="145"/>
        <v/>
      </c>
      <c r="O178" s="94"/>
      <c r="P178" s="111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ref="I179:J179" si="157">IF($H179&lt;&gt;"",IF($H179=I$2,I178+1,I178),"")</f>
        <v/>
      </c>
      <c r="J179" s="30" t="str">
        <f t="shared" si="157"/>
        <v/>
      </c>
      <c r="K179" s="30" t="str">
        <f t="shared" si="108"/>
        <v/>
      </c>
      <c r="L179" s="30" t="str">
        <f t="shared" si="109"/>
        <v/>
      </c>
      <c r="M179" s="41" t="str">
        <f t="shared" si="144"/>
        <v/>
      </c>
      <c r="N179" s="43" t="str">
        <f t="shared" si="145"/>
        <v/>
      </c>
      <c r="O179" s="94"/>
      <c r="P179" s="111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ref="I180:J180" si="158">IF($H180&lt;&gt;"",IF($H180=I$2,I179+1,I179),"")</f>
        <v/>
      </c>
      <c r="J180" s="30" t="str">
        <f t="shared" si="158"/>
        <v/>
      </c>
      <c r="K180" s="30" t="str">
        <f t="shared" si="108"/>
        <v/>
      </c>
      <c r="L180" s="30" t="str">
        <f t="shared" si="109"/>
        <v/>
      </c>
      <c r="M180" s="41" t="str">
        <f t="shared" si="144"/>
        <v/>
      </c>
      <c r="N180" s="43" t="str">
        <f t="shared" si="145"/>
        <v/>
      </c>
      <c r="O180" s="94"/>
      <c r="P180" s="111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ref="I181:J181" si="159">IF($H181&lt;&gt;"",IF($H181=I$2,I180+1,I180),"")</f>
        <v/>
      </c>
      <c r="J181" s="30" t="str">
        <f t="shared" si="159"/>
        <v/>
      </c>
      <c r="K181" s="30" t="str">
        <f t="shared" si="108"/>
        <v/>
      </c>
      <c r="L181" s="30" t="str">
        <f t="shared" si="109"/>
        <v/>
      </c>
      <c r="M181" s="41" t="str">
        <f t="shared" si="144"/>
        <v/>
      </c>
      <c r="N181" s="43" t="str">
        <f t="shared" si="145"/>
        <v/>
      </c>
      <c r="O181" s="94"/>
      <c r="P181" s="111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ref="I182:J182" si="160">IF($H182&lt;&gt;"",IF($H182=I$2,I181+1,I181),"")</f>
        <v/>
      </c>
      <c r="J182" s="30" t="str">
        <f t="shared" si="160"/>
        <v/>
      </c>
      <c r="K182" s="30" t="str">
        <f t="shared" si="108"/>
        <v/>
      </c>
      <c r="L182" s="30" t="str">
        <f t="shared" si="109"/>
        <v/>
      </c>
      <c r="M182" s="41" t="str">
        <f t="shared" si="144"/>
        <v/>
      </c>
      <c r="N182" s="43" t="str">
        <f t="shared" si="145"/>
        <v/>
      </c>
      <c r="O182" s="94"/>
      <c r="P182" s="111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ref="I183:J183" si="161">IF($H183&lt;&gt;"",IF($H183=I$2,I182+1,I182),"")</f>
        <v/>
      </c>
      <c r="J183" s="30" t="str">
        <f t="shared" si="161"/>
        <v/>
      </c>
      <c r="K183" s="30" t="str">
        <f t="shared" si="108"/>
        <v/>
      </c>
      <c r="L183" s="30" t="str">
        <f t="shared" si="109"/>
        <v/>
      </c>
      <c r="M183" s="41" t="str">
        <f t="shared" si="144"/>
        <v/>
      </c>
      <c r="N183" s="43" t="str">
        <f t="shared" si="145"/>
        <v/>
      </c>
      <c r="O183" s="94"/>
      <c r="P183" s="111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ref="I184:J184" si="162">IF($H184&lt;&gt;"",IF($H184=I$2,I183+1,I183),"")</f>
        <v/>
      </c>
      <c r="J184" s="30" t="str">
        <f t="shared" si="162"/>
        <v/>
      </c>
      <c r="K184" s="30" t="str">
        <f t="shared" si="108"/>
        <v/>
      </c>
      <c r="L184" s="30" t="str">
        <f t="shared" si="109"/>
        <v/>
      </c>
      <c r="M184" s="41" t="str">
        <f t="shared" si="144"/>
        <v/>
      </c>
      <c r="N184" s="43" t="str">
        <f t="shared" si="145"/>
        <v/>
      </c>
      <c r="O184" s="94"/>
      <c r="P184" s="111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ref="I185:J185" si="163">IF($H185&lt;&gt;"",IF($H185=I$2,I184+1,I184),"")</f>
        <v/>
      </c>
      <c r="J185" s="30" t="str">
        <f t="shared" si="163"/>
        <v/>
      </c>
      <c r="K185" s="30" t="str">
        <f t="shared" si="108"/>
        <v/>
      </c>
      <c r="L185" s="30" t="str">
        <f t="shared" si="109"/>
        <v/>
      </c>
      <c r="M185" s="41" t="str">
        <f t="shared" si="144"/>
        <v/>
      </c>
      <c r="N185" s="43" t="str">
        <f t="shared" si="145"/>
        <v/>
      </c>
      <c r="O185" s="94"/>
      <c r="P185" s="111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ref="I186:J186" si="164">IF($H186&lt;&gt;"",IF($H186=I$2,I185+1,I185),"")</f>
        <v/>
      </c>
      <c r="J186" s="30" t="str">
        <f t="shared" si="164"/>
        <v/>
      </c>
      <c r="K186" s="30" t="str">
        <f t="shared" si="108"/>
        <v/>
      </c>
      <c r="L186" s="30" t="str">
        <f t="shared" si="109"/>
        <v/>
      </c>
      <c r="M186" s="41" t="str">
        <f t="shared" si="144"/>
        <v/>
      </c>
      <c r="N186" s="43" t="str">
        <f t="shared" si="145"/>
        <v/>
      </c>
      <c r="O186" s="94"/>
      <c r="P186" s="111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ref="I187:J187" si="165">IF($H187&lt;&gt;"",IF($H187=I$2,I186+1,I186),"")</f>
        <v/>
      </c>
      <c r="J187" s="30" t="str">
        <f t="shared" si="165"/>
        <v/>
      </c>
      <c r="K187" s="30" t="str">
        <f t="shared" si="108"/>
        <v/>
      </c>
      <c r="L187" s="30" t="str">
        <f t="shared" si="109"/>
        <v/>
      </c>
      <c r="M187" s="41" t="str">
        <f t="shared" si="144"/>
        <v/>
      </c>
      <c r="N187" s="43" t="str">
        <f t="shared" si="145"/>
        <v/>
      </c>
      <c r="O187" s="94"/>
      <c r="P187" s="111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ref="I188:J188" si="166">IF($H188&lt;&gt;"",IF($H188=I$2,I187+1,I187),"")</f>
        <v/>
      </c>
      <c r="J188" s="30" t="str">
        <f t="shared" si="166"/>
        <v/>
      </c>
      <c r="K188" s="30" t="str">
        <f t="shared" si="108"/>
        <v/>
      </c>
      <c r="L188" s="30" t="str">
        <f t="shared" si="109"/>
        <v/>
      </c>
      <c r="M188" s="41" t="str">
        <f t="shared" si="144"/>
        <v/>
      </c>
      <c r="N188" s="43" t="str">
        <f t="shared" si="145"/>
        <v/>
      </c>
      <c r="O188" s="94"/>
      <c r="P188" s="111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ref="I189:J189" si="167">IF($H189&lt;&gt;"",IF($H189=I$2,I188+1,I188),"")</f>
        <v/>
      </c>
      <c r="J189" s="30" t="str">
        <f t="shared" si="167"/>
        <v/>
      </c>
      <c r="K189" s="30" t="str">
        <f t="shared" si="108"/>
        <v/>
      </c>
      <c r="L189" s="30" t="str">
        <f t="shared" si="109"/>
        <v/>
      </c>
      <c r="M189" s="41" t="str">
        <f t="shared" si="144"/>
        <v/>
      </c>
      <c r="N189" s="43" t="str">
        <f t="shared" si="145"/>
        <v/>
      </c>
      <c r="O189" s="94"/>
      <c r="P189" s="111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ref="I190:J190" si="168">IF($H190&lt;&gt;"",IF($H190=I$2,I189+1,I189),"")</f>
        <v/>
      </c>
      <c r="J190" s="30" t="str">
        <f t="shared" si="168"/>
        <v/>
      </c>
      <c r="K190" s="30" t="str">
        <f t="shared" si="108"/>
        <v/>
      </c>
      <c r="L190" s="30" t="str">
        <f t="shared" si="109"/>
        <v/>
      </c>
      <c r="M190" s="41" t="str">
        <f t="shared" si="144"/>
        <v/>
      </c>
      <c r="N190" s="43" t="str">
        <f t="shared" si="145"/>
        <v/>
      </c>
      <c r="O190" s="94"/>
      <c r="P190" s="111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ref="I191:J191" si="169">IF($H191&lt;&gt;"",IF($H191=I$2,I190+1,I190),"")</f>
        <v/>
      </c>
      <c r="J191" s="30" t="str">
        <f t="shared" si="169"/>
        <v/>
      </c>
      <c r="K191" s="30" t="str">
        <f t="shared" si="108"/>
        <v/>
      </c>
      <c r="L191" s="30" t="str">
        <f t="shared" si="109"/>
        <v/>
      </c>
      <c r="M191" s="41" t="str">
        <f t="shared" si="144"/>
        <v/>
      </c>
      <c r="N191" s="43" t="str">
        <f t="shared" si="145"/>
        <v/>
      </c>
      <c r="O191" s="94"/>
      <c r="P191" s="111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ref="I192:J192" si="170">IF($H192&lt;&gt;"",IF($H192=I$2,I191+1,I191),"")</f>
        <v/>
      </c>
      <c r="J192" s="30" t="str">
        <f t="shared" si="170"/>
        <v/>
      </c>
      <c r="K192" s="30" t="str">
        <f t="shared" si="108"/>
        <v/>
      </c>
      <c r="L192" s="30" t="str">
        <f t="shared" si="109"/>
        <v/>
      </c>
      <c r="M192" s="41" t="str">
        <f t="shared" si="144"/>
        <v/>
      </c>
      <c r="N192" s="43" t="str">
        <f t="shared" si="145"/>
        <v/>
      </c>
      <c r="O192" s="94"/>
      <c r="P192" s="111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ref="I193:J193" si="171">IF($H193&lt;&gt;"",IF($H193=I$2,I192+1,I192),"")</f>
        <v/>
      </c>
      <c r="J193" s="30" t="str">
        <f t="shared" si="171"/>
        <v/>
      </c>
      <c r="K193" s="30" t="str">
        <f t="shared" si="108"/>
        <v/>
      </c>
      <c r="L193" s="30" t="str">
        <f t="shared" si="109"/>
        <v/>
      </c>
      <c r="M193" s="41" t="str">
        <f t="shared" si="144"/>
        <v/>
      </c>
      <c r="N193" s="43" t="str">
        <f t="shared" si="145"/>
        <v/>
      </c>
      <c r="O193" s="94"/>
      <c r="P193" s="111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ref="I194:J194" si="172">IF($H194&lt;&gt;"",IF($H194=I$2,I193+1,I193),"")</f>
        <v/>
      </c>
      <c r="J194" s="30" t="str">
        <f t="shared" si="172"/>
        <v/>
      </c>
      <c r="K194" s="30" t="str">
        <f t="shared" si="108"/>
        <v/>
      </c>
      <c r="L194" s="30" t="str">
        <f t="shared" si="109"/>
        <v/>
      </c>
      <c r="M194" s="41" t="str">
        <f t="shared" si="144"/>
        <v/>
      </c>
      <c r="N194" s="43" t="str">
        <f t="shared" si="145"/>
        <v/>
      </c>
      <c r="O194" s="94"/>
      <c r="P194" s="111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ref="I195:J195" si="173">IF($H195&lt;&gt;"",IF($H195=I$2,I194+1,I194),"")</f>
        <v/>
      </c>
      <c r="J195" s="30" t="str">
        <f t="shared" si="173"/>
        <v/>
      </c>
      <c r="K195" s="30" t="str">
        <f t="shared" si="108"/>
        <v/>
      </c>
      <c r="L195" s="30" t="str">
        <f t="shared" si="109"/>
        <v/>
      </c>
      <c r="M195" s="41" t="str">
        <f t="shared" si="144"/>
        <v/>
      </c>
      <c r="N195" s="43" t="str">
        <f t="shared" si="145"/>
        <v/>
      </c>
      <c r="O195" s="94"/>
      <c r="P195" s="111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ref="I196:J196" si="174">IF($H196&lt;&gt;"",IF($H196=I$2,I195+1,I195),"")</f>
        <v/>
      </c>
      <c r="J196" s="30" t="str">
        <f t="shared" si="174"/>
        <v/>
      </c>
      <c r="K196" s="30" t="str">
        <f t="shared" si="108"/>
        <v/>
      </c>
      <c r="L196" s="30" t="str">
        <f t="shared" si="109"/>
        <v/>
      </c>
      <c r="M196" s="41" t="str">
        <f t="shared" si="144"/>
        <v/>
      </c>
      <c r="N196" s="43" t="str">
        <f t="shared" si="145"/>
        <v/>
      </c>
      <c r="O196" s="94"/>
      <c r="P196" s="111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ref="I197:J197" si="175">IF($H197&lt;&gt;"",IF($H197=I$2,I196+1,I196),"")</f>
        <v/>
      </c>
      <c r="J197" s="30" t="str">
        <f t="shared" si="175"/>
        <v/>
      </c>
      <c r="K197" s="30" t="str">
        <f t="shared" ref="K197:K258" si="176">IF($H197&lt;&gt;"",IF($H197="QUALIFIED",K196+1,K196),"")</f>
        <v/>
      </c>
      <c r="L197" s="30" t="str">
        <f t="shared" ref="L197:L258" si="177">IF($H197&lt;&gt;"",IF($H197="NOT QUALIFIED",L196+1,L196),"")</f>
        <v/>
      </c>
      <c r="M197" s="41" t="str">
        <f t="shared" si="144"/>
        <v/>
      </c>
      <c r="N197" s="43" t="str">
        <f t="shared" si="145"/>
        <v/>
      </c>
      <c r="O197" s="94"/>
      <c r="P197" s="111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ref="I198:J198" si="178">IF($H198&lt;&gt;"",IF($H198=I$2,I197+1,I197),"")</f>
        <v/>
      </c>
      <c r="J198" s="30" t="str">
        <f t="shared" si="178"/>
        <v/>
      </c>
      <c r="K198" s="30" t="str">
        <f t="shared" si="176"/>
        <v/>
      </c>
      <c r="L198" s="30" t="str">
        <f t="shared" si="177"/>
        <v/>
      </c>
      <c r="M198" s="41" t="str">
        <f t="shared" si="144"/>
        <v/>
      </c>
      <c r="N198" s="43" t="str">
        <f t="shared" si="145"/>
        <v/>
      </c>
      <c r="O198" s="94"/>
      <c r="P198" s="111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ref="I199:J199" si="179">IF($H199&lt;&gt;"",IF($H199=I$2,I198+1,I198),"")</f>
        <v/>
      </c>
      <c r="J199" s="30" t="str">
        <f t="shared" si="179"/>
        <v/>
      </c>
      <c r="K199" s="30" t="str">
        <f t="shared" si="176"/>
        <v/>
      </c>
      <c r="L199" s="30" t="str">
        <f t="shared" si="177"/>
        <v/>
      </c>
      <c r="M199" s="41" t="str">
        <f t="shared" si="144"/>
        <v/>
      </c>
      <c r="N199" s="43" t="str">
        <f t="shared" si="145"/>
        <v/>
      </c>
      <c r="O199" s="94"/>
      <c r="P199" s="111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ref="I200:J200" si="180">IF($H200&lt;&gt;"",IF($H200=I$2,I199+1,I199),"")</f>
        <v/>
      </c>
      <c r="J200" s="30" t="str">
        <f t="shared" si="180"/>
        <v/>
      </c>
      <c r="K200" s="30" t="str">
        <f t="shared" si="176"/>
        <v/>
      </c>
      <c r="L200" s="30" t="str">
        <f t="shared" si="177"/>
        <v/>
      </c>
      <c r="M200" s="41" t="str">
        <f t="shared" si="144"/>
        <v/>
      </c>
      <c r="N200" s="43" t="str">
        <f t="shared" si="145"/>
        <v/>
      </c>
      <c r="O200" s="94"/>
      <c r="P200" s="111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ref="I201:J201" si="181">IF($H201&lt;&gt;"",IF($H201=I$2,I200+1,I200),"")</f>
        <v/>
      </c>
      <c r="J201" s="30" t="str">
        <f t="shared" si="181"/>
        <v/>
      </c>
      <c r="K201" s="30" t="str">
        <f t="shared" si="176"/>
        <v/>
      </c>
      <c r="L201" s="30" t="str">
        <f t="shared" si="177"/>
        <v/>
      </c>
      <c r="M201" s="41" t="str">
        <f t="shared" si="144"/>
        <v/>
      </c>
      <c r="N201" s="43" t="str">
        <f t="shared" si="145"/>
        <v/>
      </c>
      <c r="O201" s="94"/>
      <c r="P201" s="111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ref="I202:J202" si="182">IF($H202&lt;&gt;"",IF($H202=I$2,I201+1,I201),"")</f>
        <v/>
      </c>
      <c r="J202" s="30" t="str">
        <f t="shared" si="182"/>
        <v/>
      </c>
      <c r="K202" s="30" t="str">
        <f t="shared" si="176"/>
        <v/>
      </c>
      <c r="L202" s="30" t="str">
        <f t="shared" si="177"/>
        <v/>
      </c>
      <c r="M202" s="41" t="str">
        <f t="shared" si="144"/>
        <v/>
      </c>
      <c r="N202" s="43" t="str">
        <f t="shared" si="145"/>
        <v/>
      </c>
      <c r="O202" s="94"/>
      <c r="P202" s="111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ref="I203:J203" si="183">IF($H203&lt;&gt;"",IF($H203=I$2,I202+1,I202),"")</f>
        <v/>
      </c>
      <c r="J203" s="30" t="str">
        <f t="shared" si="183"/>
        <v/>
      </c>
      <c r="K203" s="30" t="str">
        <f t="shared" si="176"/>
        <v/>
      </c>
      <c r="L203" s="30" t="str">
        <f t="shared" si="177"/>
        <v/>
      </c>
      <c r="M203" s="41" t="str">
        <f t="shared" si="144"/>
        <v/>
      </c>
      <c r="N203" s="43" t="str">
        <f t="shared" si="145"/>
        <v/>
      </c>
      <c r="O203" s="94"/>
      <c r="P203" s="111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ref="I204:J204" si="184">IF($H204&lt;&gt;"",IF($H204=I$2,I203+1,I203),"")</f>
        <v/>
      </c>
      <c r="J204" s="30" t="str">
        <f t="shared" si="184"/>
        <v/>
      </c>
      <c r="K204" s="30" t="str">
        <f t="shared" si="176"/>
        <v/>
      </c>
      <c r="L204" s="30" t="str">
        <f t="shared" si="177"/>
        <v/>
      </c>
      <c r="M204" s="41" t="str">
        <f t="shared" si="144"/>
        <v/>
      </c>
      <c r="N204" s="43" t="str">
        <f t="shared" si="145"/>
        <v/>
      </c>
      <c r="O204" s="94"/>
      <c r="P204" s="111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ref="I205:J205" si="185">IF($H205&lt;&gt;"",IF($H205=I$2,I204+1,I204),"")</f>
        <v/>
      </c>
      <c r="J205" s="30" t="str">
        <f t="shared" si="185"/>
        <v/>
      </c>
      <c r="K205" s="30" t="str">
        <f t="shared" si="176"/>
        <v/>
      </c>
      <c r="L205" s="30" t="str">
        <f t="shared" si="177"/>
        <v/>
      </c>
      <c r="M205" s="41" t="str">
        <f t="shared" si="144"/>
        <v/>
      </c>
      <c r="N205" s="43" t="str">
        <f t="shared" si="145"/>
        <v/>
      </c>
      <c r="O205" s="94"/>
      <c r="P205" s="111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ref="I206:J206" si="186">IF($H206&lt;&gt;"",IF($H206=I$2,I205+1,I205),"")</f>
        <v/>
      </c>
      <c r="J206" s="30" t="str">
        <f t="shared" si="186"/>
        <v/>
      </c>
      <c r="K206" s="30" t="str">
        <f t="shared" si="176"/>
        <v/>
      </c>
      <c r="L206" s="30" t="str">
        <f t="shared" si="177"/>
        <v/>
      </c>
      <c r="M206" s="41" t="str">
        <f t="shared" si="144"/>
        <v/>
      </c>
      <c r="N206" s="43" t="str">
        <f t="shared" si="145"/>
        <v/>
      </c>
      <c r="O206" s="94"/>
      <c r="P206" s="111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ref="I207:J207" si="187">IF($H207&lt;&gt;"",IF($H207=I$2,I206+1,I206),"")</f>
        <v/>
      </c>
      <c r="J207" s="30" t="str">
        <f t="shared" si="187"/>
        <v/>
      </c>
      <c r="K207" s="30" t="str">
        <f t="shared" si="176"/>
        <v/>
      </c>
      <c r="L207" s="30" t="str">
        <f t="shared" si="177"/>
        <v/>
      </c>
      <c r="M207" s="41" t="str">
        <f t="shared" si="144"/>
        <v/>
      </c>
      <c r="N207" s="43" t="str">
        <f t="shared" si="145"/>
        <v/>
      </c>
      <c r="O207" s="94"/>
      <c r="P207" s="111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ref="I208:J208" si="188">IF($H208&lt;&gt;"",IF($H208=I$2,I207+1,I207),"")</f>
        <v/>
      </c>
      <c r="J208" s="30" t="str">
        <f t="shared" si="188"/>
        <v/>
      </c>
      <c r="K208" s="30" t="str">
        <f t="shared" si="176"/>
        <v/>
      </c>
      <c r="L208" s="30" t="str">
        <f t="shared" si="177"/>
        <v/>
      </c>
      <c r="M208" s="41" t="str">
        <f t="shared" si="144"/>
        <v/>
      </c>
      <c r="N208" s="43" t="str">
        <f t="shared" si="145"/>
        <v/>
      </c>
      <c r="O208" s="94"/>
      <c r="P208" s="111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ref="I209:J209" si="189">IF($H209&lt;&gt;"",IF($H209=I$2,I208+1,I208),"")</f>
        <v/>
      </c>
      <c r="J209" s="30" t="str">
        <f t="shared" si="189"/>
        <v/>
      </c>
      <c r="K209" s="30" t="str">
        <f t="shared" si="176"/>
        <v/>
      </c>
      <c r="L209" s="30" t="str">
        <f t="shared" si="177"/>
        <v/>
      </c>
      <c r="M209" s="41" t="str">
        <f t="shared" si="144"/>
        <v/>
      </c>
      <c r="N209" s="43" t="str">
        <f t="shared" si="145"/>
        <v/>
      </c>
      <c r="O209" s="94"/>
      <c r="P209" s="111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ref="I210:J210" si="190">IF($H210&lt;&gt;"",IF($H210=I$2,I209+1,I209),"")</f>
        <v/>
      </c>
      <c r="J210" s="30" t="str">
        <f t="shared" si="190"/>
        <v/>
      </c>
      <c r="K210" s="30" t="str">
        <f t="shared" si="176"/>
        <v/>
      </c>
      <c r="L210" s="30" t="str">
        <f t="shared" si="177"/>
        <v/>
      </c>
      <c r="M210" s="41" t="str">
        <f t="shared" si="144"/>
        <v/>
      </c>
      <c r="N210" s="43" t="str">
        <f t="shared" si="145"/>
        <v/>
      </c>
      <c r="O210" s="94"/>
      <c r="P210" s="111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ref="I211:J211" si="191">IF($H211&lt;&gt;"",IF($H211=I$2,I210+1,I210),"")</f>
        <v/>
      </c>
      <c r="J211" s="30" t="str">
        <f t="shared" si="191"/>
        <v/>
      </c>
      <c r="K211" s="30" t="str">
        <f t="shared" si="176"/>
        <v/>
      </c>
      <c r="L211" s="30" t="str">
        <f t="shared" si="177"/>
        <v/>
      </c>
      <c r="M211" s="41" t="str">
        <f t="shared" si="144"/>
        <v/>
      </c>
      <c r="N211" s="43" t="str">
        <f t="shared" si="145"/>
        <v/>
      </c>
      <c r="O211" s="94"/>
      <c r="P211" s="111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ref="I212:J212" si="192">IF($H212&lt;&gt;"",IF($H212=I$2,I211+1,I211),"")</f>
        <v/>
      </c>
      <c r="J212" s="30" t="str">
        <f t="shared" si="192"/>
        <v/>
      </c>
      <c r="K212" s="30" t="str">
        <f t="shared" si="176"/>
        <v/>
      </c>
      <c r="L212" s="30" t="str">
        <f t="shared" si="177"/>
        <v/>
      </c>
      <c r="M212" s="41" t="str">
        <f t="shared" si="144"/>
        <v/>
      </c>
      <c r="N212" s="43" t="str">
        <f t="shared" si="145"/>
        <v/>
      </c>
      <c r="O212" s="94"/>
      <c r="P212" s="111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ref="I213:J213" si="193">IF($H213&lt;&gt;"",IF($H213=I$2,I212+1,I212),"")</f>
        <v/>
      </c>
      <c r="J213" s="30" t="str">
        <f t="shared" si="193"/>
        <v/>
      </c>
      <c r="K213" s="30" t="str">
        <f t="shared" si="176"/>
        <v/>
      </c>
      <c r="L213" s="30" t="str">
        <f t="shared" si="177"/>
        <v/>
      </c>
      <c r="M213" s="41" t="str">
        <f t="shared" si="144"/>
        <v/>
      </c>
      <c r="N213" s="43" t="str">
        <f t="shared" si="145"/>
        <v/>
      </c>
      <c r="O213" s="94"/>
      <c r="P213" s="111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ref="I214:J214" si="194">IF($H214&lt;&gt;"",IF($H214=I$2,I213+1,I213),"")</f>
        <v/>
      </c>
      <c r="J214" s="30" t="str">
        <f t="shared" si="194"/>
        <v/>
      </c>
      <c r="K214" s="30" t="str">
        <f t="shared" si="176"/>
        <v/>
      </c>
      <c r="L214" s="30" t="str">
        <f t="shared" si="177"/>
        <v/>
      </c>
      <c r="M214" s="41" t="str">
        <f t="shared" si="144"/>
        <v/>
      </c>
      <c r="N214" s="43" t="str">
        <f t="shared" si="145"/>
        <v/>
      </c>
      <c r="O214" s="94"/>
      <c r="P214" s="111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ref="I215:J215" si="195">IF($H215&lt;&gt;"",IF($H215=I$2,I214+1,I214),"")</f>
        <v/>
      </c>
      <c r="J215" s="30" t="str">
        <f t="shared" si="195"/>
        <v/>
      </c>
      <c r="K215" s="30" t="str">
        <f t="shared" si="176"/>
        <v/>
      </c>
      <c r="L215" s="30" t="str">
        <f t="shared" si="177"/>
        <v/>
      </c>
      <c r="M215" s="41" t="str">
        <f t="shared" si="144"/>
        <v/>
      </c>
      <c r="N215" s="43" t="str">
        <f t="shared" si="145"/>
        <v/>
      </c>
      <c r="O215" s="94"/>
      <c r="P215" s="111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ref="I216:J216" si="196">IF($H216&lt;&gt;"",IF($H216=I$2,I215+1,I215),"")</f>
        <v/>
      </c>
      <c r="J216" s="30" t="str">
        <f t="shared" si="196"/>
        <v/>
      </c>
      <c r="K216" s="30" t="str">
        <f t="shared" si="176"/>
        <v/>
      </c>
      <c r="L216" s="30" t="str">
        <f t="shared" si="177"/>
        <v/>
      </c>
      <c r="M216" s="41" t="str">
        <f t="shared" si="144"/>
        <v/>
      </c>
      <c r="N216" s="43" t="str">
        <f t="shared" si="145"/>
        <v/>
      </c>
      <c r="O216" s="94"/>
      <c r="P216" s="111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ref="I217:J217" si="197">IF($H217&lt;&gt;"",IF($H217=I$2,I216+1,I216),"")</f>
        <v/>
      </c>
      <c r="J217" s="30" t="str">
        <f t="shared" si="197"/>
        <v/>
      </c>
      <c r="K217" s="30" t="str">
        <f t="shared" si="176"/>
        <v/>
      </c>
      <c r="L217" s="30" t="str">
        <f t="shared" si="177"/>
        <v/>
      </c>
      <c r="M217" s="41" t="str">
        <f t="shared" si="144"/>
        <v/>
      </c>
      <c r="N217" s="43" t="str">
        <f t="shared" si="145"/>
        <v/>
      </c>
      <c r="O217" s="94"/>
      <c r="P217" s="111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ref="I218:J218" si="198">IF($H218&lt;&gt;"",IF($H218=I$2,I217+1,I217),"")</f>
        <v/>
      </c>
      <c r="J218" s="30" t="str">
        <f t="shared" si="198"/>
        <v/>
      </c>
      <c r="K218" s="30" t="str">
        <f t="shared" si="176"/>
        <v/>
      </c>
      <c r="L218" s="30" t="str">
        <f t="shared" si="177"/>
        <v/>
      </c>
      <c r="M218" s="41" t="str">
        <f t="shared" si="144"/>
        <v/>
      </c>
      <c r="N218" s="43" t="str">
        <f t="shared" si="145"/>
        <v/>
      </c>
      <c r="O218" s="94"/>
      <c r="P218" s="111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ref="I219:J219" si="199">IF($H219&lt;&gt;"",IF($H219=I$2,I218+1,I218),"")</f>
        <v/>
      </c>
      <c r="J219" s="30" t="str">
        <f t="shared" si="199"/>
        <v/>
      </c>
      <c r="K219" s="30" t="str">
        <f t="shared" si="176"/>
        <v/>
      </c>
      <c r="L219" s="30" t="str">
        <f t="shared" si="177"/>
        <v/>
      </c>
      <c r="M219" s="41" t="str">
        <f t="shared" si="144"/>
        <v/>
      </c>
      <c r="N219" s="43" t="str">
        <f t="shared" si="145"/>
        <v/>
      </c>
      <c r="O219" s="94"/>
      <c r="P219" s="111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ref="I220:J220" si="200">IF($H220&lt;&gt;"",IF($H220=I$2,I219+1,I219),"")</f>
        <v/>
      </c>
      <c r="J220" s="30" t="str">
        <f t="shared" si="200"/>
        <v/>
      </c>
      <c r="K220" s="30" t="str">
        <f t="shared" si="176"/>
        <v/>
      </c>
      <c r="L220" s="30" t="str">
        <f t="shared" si="177"/>
        <v/>
      </c>
      <c r="M220" s="41" t="str">
        <f t="shared" si="144"/>
        <v/>
      </c>
      <c r="N220" s="43" t="str">
        <f t="shared" si="145"/>
        <v/>
      </c>
      <c r="O220" s="94"/>
      <c r="P220" s="111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ref="I221:J221" si="201">IF($H221&lt;&gt;"",IF($H221=I$2,I220+1,I220),"")</f>
        <v/>
      </c>
      <c r="J221" s="30" t="str">
        <f t="shared" si="201"/>
        <v/>
      </c>
      <c r="K221" s="30" t="str">
        <f t="shared" si="176"/>
        <v/>
      </c>
      <c r="L221" s="30" t="str">
        <f t="shared" si="177"/>
        <v/>
      </c>
      <c r="M221" s="41" t="str">
        <f t="shared" si="144"/>
        <v/>
      </c>
      <c r="N221" s="43" t="str">
        <f t="shared" si="145"/>
        <v/>
      </c>
      <c r="O221" s="94"/>
      <c r="P221" s="111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ref="I222:J222" si="202">IF($H222&lt;&gt;"",IF($H222=I$2,I221+1,I221),"")</f>
        <v/>
      </c>
      <c r="J222" s="30" t="str">
        <f t="shared" si="202"/>
        <v/>
      </c>
      <c r="K222" s="30" t="str">
        <f t="shared" si="176"/>
        <v/>
      </c>
      <c r="L222" s="30" t="str">
        <f t="shared" si="177"/>
        <v/>
      </c>
      <c r="M222" s="41" t="str">
        <f t="shared" si="144"/>
        <v/>
      </c>
      <c r="N222" s="43" t="str">
        <f t="shared" si="145"/>
        <v/>
      </c>
      <c r="O222" s="94"/>
      <c r="P222" s="111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ref="I223:J223" si="203">IF($H223&lt;&gt;"",IF($H223=I$2,I222+1,I222),"")</f>
        <v/>
      </c>
      <c r="J223" s="30" t="str">
        <f t="shared" si="203"/>
        <v/>
      </c>
      <c r="K223" s="30" t="str">
        <f t="shared" si="176"/>
        <v/>
      </c>
      <c r="L223" s="30" t="str">
        <f t="shared" si="177"/>
        <v/>
      </c>
      <c r="M223" s="41" t="str">
        <f t="shared" si="144"/>
        <v/>
      </c>
      <c r="N223" s="43" t="str">
        <f t="shared" si="145"/>
        <v/>
      </c>
      <c r="O223" s="94"/>
      <c r="P223" s="111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ref="I224:J224" si="204">IF($H224&lt;&gt;"",IF($H224=I$2,I223+1,I223),"")</f>
        <v/>
      </c>
      <c r="J224" s="30" t="str">
        <f t="shared" si="204"/>
        <v/>
      </c>
      <c r="K224" s="30" t="str">
        <f t="shared" si="176"/>
        <v/>
      </c>
      <c r="L224" s="30" t="str">
        <f t="shared" si="177"/>
        <v/>
      </c>
      <c r="M224" s="41" t="str">
        <f t="shared" si="144"/>
        <v/>
      </c>
      <c r="N224" s="43" t="str">
        <f t="shared" si="145"/>
        <v/>
      </c>
      <c r="O224" s="94"/>
      <c r="P224" s="111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ref="I225:J225" si="205">IF($H225&lt;&gt;"",IF($H225=I$2,I224+1,I224),"")</f>
        <v/>
      </c>
      <c r="J225" s="30" t="str">
        <f t="shared" si="205"/>
        <v/>
      </c>
      <c r="K225" s="30" t="str">
        <f t="shared" si="176"/>
        <v/>
      </c>
      <c r="L225" s="30" t="str">
        <f t="shared" si="177"/>
        <v/>
      </c>
      <c r="M225" s="41" t="str">
        <f t="shared" si="144"/>
        <v/>
      </c>
      <c r="N225" s="43" t="str">
        <f t="shared" si="145"/>
        <v/>
      </c>
      <c r="O225" s="94"/>
      <c r="P225" s="111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ref="I226:J226" si="206">IF($H226&lt;&gt;"",IF($H226=I$2,I225+1,I225),"")</f>
        <v/>
      </c>
      <c r="J226" s="30" t="str">
        <f t="shared" si="206"/>
        <v/>
      </c>
      <c r="K226" s="30" t="str">
        <f t="shared" si="176"/>
        <v/>
      </c>
      <c r="L226" s="30" t="str">
        <f t="shared" si="177"/>
        <v/>
      </c>
      <c r="M226" s="41" t="str">
        <f t="shared" si="144"/>
        <v/>
      </c>
      <c r="N226" s="43" t="str">
        <f t="shared" si="145"/>
        <v/>
      </c>
      <c r="O226" s="94"/>
      <c r="P226" s="111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ref="I227:J227" si="207">IF($H227&lt;&gt;"",IF($H227=I$2,I226+1,I226),"")</f>
        <v/>
      </c>
      <c r="J227" s="30" t="str">
        <f t="shared" si="207"/>
        <v/>
      </c>
      <c r="K227" s="30" t="str">
        <f t="shared" si="176"/>
        <v/>
      </c>
      <c r="L227" s="30" t="str">
        <f t="shared" si="177"/>
        <v/>
      </c>
      <c r="M227" s="41" t="str">
        <f t="shared" si="144"/>
        <v/>
      </c>
      <c r="N227" s="43" t="str">
        <f t="shared" si="145"/>
        <v/>
      </c>
      <c r="O227" s="94"/>
      <c r="P227" s="111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ref="I228:J228" si="208">IF($H228&lt;&gt;"",IF($H228=I$2,I227+1,I227),"")</f>
        <v/>
      </c>
      <c r="J228" s="30" t="str">
        <f t="shared" si="208"/>
        <v/>
      </c>
      <c r="K228" s="30" t="str">
        <f t="shared" si="176"/>
        <v/>
      </c>
      <c r="L228" s="30" t="str">
        <f t="shared" si="177"/>
        <v/>
      </c>
      <c r="M228" s="41" t="str">
        <f t="shared" si="144"/>
        <v/>
      </c>
      <c r="N228" s="43" t="str">
        <f t="shared" si="145"/>
        <v/>
      </c>
      <c r="O228" s="94"/>
      <c r="P228" s="111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ref="I229:J229" si="209">IF($H229&lt;&gt;"",IF($H229=I$2,I228+1,I228),"")</f>
        <v/>
      </c>
      <c r="J229" s="30" t="str">
        <f t="shared" si="209"/>
        <v/>
      </c>
      <c r="K229" s="30" t="str">
        <f t="shared" si="176"/>
        <v/>
      </c>
      <c r="L229" s="30" t="str">
        <f t="shared" si="177"/>
        <v/>
      </c>
      <c r="M229" s="41" t="str">
        <f t="shared" si="144"/>
        <v/>
      </c>
      <c r="N229" s="43" t="str">
        <f t="shared" si="145"/>
        <v/>
      </c>
      <c r="O229" s="94"/>
      <c r="P229" s="111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ref="I230:J230" si="210">IF($H230&lt;&gt;"",IF($H230=I$2,I229+1,I229),"")</f>
        <v/>
      </c>
      <c r="J230" s="30" t="str">
        <f t="shared" si="210"/>
        <v/>
      </c>
      <c r="K230" s="30" t="str">
        <f t="shared" si="176"/>
        <v/>
      </c>
      <c r="L230" s="30" t="str">
        <f t="shared" si="177"/>
        <v/>
      </c>
      <c r="M230" s="41" t="str">
        <f t="shared" si="144"/>
        <v/>
      </c>
      <c r="N230" s="43" t="str">
        <f t="shared" si="145"/>
        <v/>
      </c>
      <c r="O230" s="94"/>
      <c r="P230" s="111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ref="I231:J231" si="211">IF($H231&lt;&gt;"",IF($H231=I$2,I230+1,I230),"")</f>
        <v/>
      </c>
      <c r="J231" s="30" t="str">
        <f t="shared" si="211"/>
        <v/>
      </c>
      <c r="K231" s="30" t="str">
        <f t="shared" si="176"/>
        <v/>
      </c>
      <c r="L231" s="30" t="str">
        <f t="shared" si="177"/>
        <v/>
      </c>
      <c r="M231" s="41" t="str">
        <f t="shared" ref="M231:M258" si="212">IF($H231&lt;&gt;"",SUM(I231:L231),"")</f>
        <v/>
      </c>
      <c r="N231" s="43" t="str">
        <f t="shared" ref="N231:N258" si="213">IF(AND(M231&lt;&gt;0,M231&lt;&gt;""),SUM(I231/M231),"")</f>
        <v/>
      </c>
      <c r="O231" s="94"/>
      <c r="P231" s="111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ref="I232:J232" si="214">IF($H232&lt;&gt;"",IF($H232=I$2,I231+1,I231),"")</f>
        <v/>
      </c>
      <c r="J232" s="30" t="str">
        <f t="shared" si="214"/>
        <v/>
      </c>
      <c r="K232" s="30" t="str">
        <f t="shared" si="176"/>
        <v/>
      </c>
      <c r="L232" s="30" t="str">
        <f t="shared" si="177"/>
        <v/>
      </c>
      <c r="M232" s="41" t="str">
        <f t="shared" si="212"/>
        <v/>
      </c>
      <c r="N232" s="43" t="str">
        <f t="shared" si="213"/>
        <v/>
      </c>
      <c r="O232" s="94"/>
      <c r="P232" s="111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ref="I233:J233" si="215">IF($H233&lt;&gt;"",IF($H233=I$2,I232+1,I232),"")</f>
        <v/>
      </c>
      <c r="J233" s="30" t="str">
        <f t="shared" si="215"/>
        <v/>
      </c>
      <c r="K233" s="30" t="str">
        <f t="shared" si="176"/>
        <v/>
      </c>
      <c r="L233" s="30" t="str">
        <f t="shared" si="177"/>
        <v/>
      </c>
      <c r="M233" s="41" t="str">
        <f t="shared" si="212"/>
        <v/>
      </c>
      <c r="N233" s="43" t="str">
        <f t="shared" si="213"/>
        <v/>
      </c>
      <c r="O233" s="94"/>
      <c r="P233" s="111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ref="I234:J234" si="216">IF($H234&lt;&gt;"",IF($H234=I$2,I233+1,I233),"")</f>
        <v/>
      </c>
      <c r="J234" s="30" t="str">
        <f t="shared" si="216"/>
        <v/>
      </c>
      <c r="K234" s="30" t="str">
        <f t="shared" si="176"/>
        <v/>
      </c>
      <c r="L234" s="30" t="str">
        <f t="shared" si="177"/>
        <v/>
      </c>
      <c r="M234" s="41" t="str">
        <f t="shared" si="212"/>
        <v/>
      </c>
      <c r="N234" s="43" t="str">
        <f t="shared" si="213"/>
        <v/>
      </c>
      <c r="O234" s="94"/>
      <c r="P234" s="111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ref="I235:J235" si="217">IF($H235&lt;&gt;"",IF($H235=I$2,I234+1,I234),"")</f>
        <v/>
      </c>
      <c r="J235" s="30" t="str">
        <f t="shared" si="217"/>
        <v/>
      </c>
      <c r="K235" s="30" t="str">
        <f t="shared" si="176"/>
        <v/>
      </c>
      <c r="L235" s="30" t="str">
        <f t="shared" si="177"/>
        <v/>
      </c>
      <c r="M235" s="41" t="str">
        <f t="shared" si="212"/>
        <v/>
      </c>
      <c r="N235" s="43" t="str">
        <f t="shared" si="213"/>
        <v/>
      </c>
      <c r="O235" s="94"/>
      <c r="P235" s="111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ref="I236:J236" si="218">IF($H236&lt;&gt;"",IF($H236=I$2,I235+1,I235),"")</f>
        <v/>
      </c>
      <c r="J236" s="30" t="str">
        <f t="shared" si="218"/>
        <v/>
      </c>
      <c r="K236" s="30" t="str">
        <f t="shared" si="176"/>
        <v/>
      </c>
      <c r="L236" s="30" t="str">
        <f t="shared" si="177"/>
        <v/>
      </c>
      <c r="M236" s="41" t="str">
        <f t="shared" si="212"/>
        <v/>
      </c>
      <c r="N236" s="43" t="str">
        <f t="shared" si="213"/>
        <v/>
      </c>
      <c r="O236" s="94"/>
      <c r="P236" s="111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ref="I237:J237" si="219">IF($H237&lt;&gt;"",IF($H237=I$2,I236+1,I236),"")</f>
        <v/>
      </c>
      <c r="J237" s="30" t="str">
        <f t="shared" si="219"/>
        <v/>
      </c>
      <c r="K237" s="30" t="str">
        <f t="shared" si="176"/>
        <v/>
      </c>
      <c r="L237" s="30" t="str">
        <f t="shared" si="177"/>
        <v/>
      </c>
      <c r="M237" s="41" t="str">
        <f t="shared" si="212"/>
        <v/>
      </c>
      <c r="N237" s="43" t="str">
        <f t="shared" si="213"/>
        <v/>
      </c>
      <c r="O237" s="94"/>
      <c r="P237" s="111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ref="I238:J238" si="220">IF($H238&lt;&gt;"",IF($H238=I$2,I237+1,I237),"")</f>
        <v/>
      </c>
      <c r="J238" s="30" t="str">
        <f t="shared" si="220"/>
        <v/>
      </c>
      <c r="K238" s="30" t="str">
        <f t="shared" si="176"/>
        <v/>
      </c>
      <c r="L238" s="30" t="str">
        <f t="shared" si="177"/>
        <v/>
      </c>
      <c r="M238" s="41" t="str">
        <f t="shared" si="212"/>
        <v/>
      </c>
      <c r="N238" s="43" t="str">
        <f t="shared" si="213"/>
        <v/>
      </c>
      <c r="O238" s="94"/>
      <c r="P238" s="111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ref="I239:J239" si="221">IF($H239&lt;&gt;"",IF($H239=I$2,I238+1,I238),"")</f>
        <v/>
      </c>
      <c r="J239" s="30" t="str">
        <f t="shared" si="221"/>
        <v/>
      </c>
      <c r="K239" s="30" t="str">
        <f t="shared" si="176"/>
        <v/>
      </c>
      <c r="L239" s="30" t="str">
        <f t="shared" si="177"/>
        <v/>
      </c>
      <c r="M239" s="41" t="str">
        <f t="shared" si="212"/>
        <v/>
      </c>
      <c r="N239" s="43" t="str">
        <f t="shared" si="213"/>
        <v/>
      </c>
      <c r="O239" s="94"/>
      <c r="P239" s="111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ref="I240:J240" si="222">IF($H240&lt;&gt;"",IF($H240=I$2,I239+1,I239),"")</f>
        <v/>
      </c>
      <c r="J240" s="30" t="str">
        <f t="shared" si="222"/>
        <v/>
      </c>
      <c r="K240" s="30" t="str">
        <f t="shared" si="176"/>
        <v/>
      </c>
      <c r="L240" s="30" t="str">
        <f t="shared" si="177"/>
        <v/>
      </c>
      <c r="M240" s="41" t="str">
        <f t="shared" si="212"/>
        <v/>
      </c>
      <c r="N240" s="43" t="str">
        <f t="shared" si="213"/>
        <v/>
      </c>
      <c r="O240" s="94"/>
      <c r="P240" s="111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ref="I241:J241" si="223">IF($H241&lt;&gt;"",IF($H241=I$2,I240+1,I240),"")</f>
        <v/>
      </c>
      <c r="J241" s="30" t="str">
        <f t="shared" si="223"/>
        <v/>
      </c>
      <c r="K241" s="30" t="str">
        <f t="shared" si="176"/>
        <v/>
      </c>
      <c r="L241" s="30" t="str">
        <f t="shared" si="177"/>
        <v/>
      </c>
      <c r="M241" s="41" t="str">
        <f t="shared" si="212"/>
        <v/>
      </c>
      <c r="N241" s="43" t="str">
        <f t="shared" si="213"/>
        <v/>
      </c>
      <c r="O241" s="94"/>
      <c r="P241" s="111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ref="I242:J242" si="224">IF($H242&lt;&gt;"",IF($H242=I$2,I241+1,I241),"")</f>
        <v/>
      </c>
      <c r="J242" s="30" t="str">
        <f t="shared" si="224"/>
        <v/>
      </c>
      <c r="K242" s="30" t="str">
        <f t="shared" si="176"/>
        <v/>
      </c>
      <c r="L242" s="30" t="str">
        <f t="shared" si="177"/>
        <v/>
      </c>
      <c r="M242" s="41" t="str">
        <f t="shared" si="212"/>
        <v/>
      </c>
      <c r="N242" s="43" t="str">
        <f t="shared" si="213"/>
        <v/>
      </c>
      <c r="O242" s="94"/>
      <c r="P242" s="111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ref="I243:J243" si="225">IF($H243&lt;&gt;"",IF($H243=I$2,I242+1,I242),"")</f>
        <v/>
      </c>
      <c r="J243" s="30" t="str">
        <f t="shared" si="225"/>
        <v/>
      </c>
      <c r="K243" s="30" t="str">
        <f t="shared" si="176"/>
        <v/>
      </c>
      <c r="L243" s="30" t="str">
        <f t="shared" si="177"/>
        <v/>
      </c>
      <c r="M243" s="41" t="str">
        <f t="shared" si="212"/>
        <v/>
      </c>
      <c r="N243" s="43" t="str">
        <f t="shared" si="213"/>
        <v/>
      </c>
      <c r="O243" s="94"/>
      <c r="P243" s="111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ref="I244:J244" si="226">IF($H244&lt;&gt;"",IF($H244=I$2,I243+1,I243),"")</f>
        <v/>
      </c>
      <c r="J244" s="30" t="str">
        <f t="shared" si="226"/>
        <v/>
      </c>
      <c r="K244" s="30" t="str">
        <f t="shared" si="176"/>
        <v/>
      </c>
      <c r="L244" s="30" t="str">
        <f t="shared" si="177"/>
        <v/>
      </c>
      <c r="M244" s="41" t="str">
        <f t="shared" si="212"/>
        <v/>
      </c>
      <c r="N244" s="43" t="str">
        <f t="shared" si="213"/>
        <v/>
      </c>
      <c r="O244" s="94"/>
      <c r="P244" s="111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ref="I245:J245" si="227">IF($H245&lt;&gt;"",IF($H245=I$2,I244+1,I244),"")</f>
        <v/>
      </c>
      <c r="J245" s="30" t="str">
        <f t="shared" si="227"/>
        <v/>
      </c>
      <c r="K245" s="30" t="str">
        <f t="shared" si="176"/>
        <v/>
      </c>
      <c r="L245" s="30" t="str">
        <f t="shared" si="177"/>
        <v/>
      </c>
      <c r="M245" s="41" t="str">
        <f t="shared" si="212"/>
        <v/>
      </c>
      <c r="N245" s="43" t="str">
        <f t="shared" si="213"/>
        <v/>
      </c>
      <c r="O245" s="94"/>
      <c r="P245" s="111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ref="I246:J246" si="228">IF($H246&lt;&gt;"",IF($H246=I$2,I245+1,I245),"")</f>
        <v/>
      </c>
      <c r="J246" s="30" t="str">
        <f t="shared" si="228"/>
        <v/>
      </c>
      <c r="K246" s="30" t="str">
        <f t="shared" si="176"/>
        <v/>
      </c>
      <c r="L246" s="30" t="str">
        <f t="shared" si="177"/>
        <v/>
      </c>
      <c r="M246" s="41" t="str">
        <f t="shared" si="212"/>
        <v/>
      </c>
      <c r="N246" s="43" t="str">
        <f t="shared" si="213"/>
        <v/>
      </c>
      <c r="O246" s="94"/>
      <c r="P246" s="111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ref="I247:J247" si="229">IF($H247&lt;&gt;"",IF($H247=I$2,I246+1,I246),"")</f>
        <v/>
      </c>
      <c r="J247" s="30" t="str">
        <f t="shared" si="229"/>
        <v/>
      </c>
      <c r="K247" s="30" t="str">
        <f t="shared" si="176"/>
        <v/>
      </c>
      <c r="L247" s="30" t="str">
        <f t="shared" si="177"/>
        <v/>
      </c>
      <c r="M247" s="41" t="str">
        <f t="shared" si="212"/>
        <v/>
      </c>
      <c r="N247" s="43" t="str">
        <f t="shared" si="213"/>
        <v/>
      </c>
      <c r="O247" s="94"/>
      <c r="P247" s="111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ref="I248:J248" si="230">IF($H248&lt;&gt;"",IF($H248=I$2,I247+1,I247),"")</f>
        <v/>
      </c>
      <c r="J248" s="30" t="str">
        <f t="shared" si="230"/>
        <v/>
      </c>
      <c r="K248" s="30" t="str">
        <f t="shared" si="176"/>
        <v/>
      </c>
      <c r="L248" s="30" t="str">
        <f t="shared" si="177"/>
        <v/>
      </c>
      <c r="M248" s="41" t="str">
        <f t="shared" si="212"/>
        <v/>
      </c>
      <c r="N248" s="43" t="str">
        <f t="shared" si="213"/>
        <v/>
      </c>
      <c r="O248" s="94"/>
      <c r="P248" s="111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ref="I249:J249" si="231">IF($H249&lt;&gt;"",IF($H249=I$2,I248+1,I248),"")</f>
        <v/>
      </c>
      <c r="J249" s="30" t="str">
        <f t="shared" si="231"/>
        <v/>
      </c>
      <c r="K249" s="30" t="str">
        <f t="shared" si="176"/>
        <v/>
      </c>
      <c r="L249" s="30" t="str">
        <f t="shared" si="177"/>
        <v/>
      </c>
      <c r="M249" s="41" t="str">
        <f t="shared" si="212"/>
        <v/>
      </c>
      <c r="N249" s="43" t="str">
        <f t="shared" si="213"/>
        <v/>
      </c>
      <c r="O249" s="94"/>
      <c r="P249" s="111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ref="I250:J250" si="232">IF($H250&lt;&gt;"",IF($H250=I$2,I249+1,I249),"")</f>
        <v/>
      </c>
      <c r="J250" s="30" t="str">
        <f t="shared" si="232"/>
        <v/>
      </c>
      <c r="K250" s="30" t="str">
        <f t="shared" si="176"/>
        <v/>
      </c>
      <c r="L250" s="30" t="str">
        <f t="shared" si="177"/>
        <v/>
      </c>
      <c r="M250" s="41" t="str">
        <f t="shared" si="212"/>
        <v/>
      </c>
      <c r="N250" s="43" t="str">
        <f t="shared" si="213"/>
        <v/>
      </c>
      <c r="O250" s="94"/>
      <c r="P250" s="111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ref="I251:J251" si="233">IF($H251&lt;&gt;"",IF($H251=I$2,I250+1,I250),"")</f>
        <v/>
      </c>
      <c r="J251" s="30" t="str">
        <f t="shared" si="233"/>
        <v/>
      </c>
      <c r="K251" s="30" t="str">
        <f t="shared" si="176"/>
        <v/>
      </c>
      <c r="L251" s="30" t="str">
        <f t="shared" si="177"/>
        <v/>
      </c>
      <c r="M251" s="41" t="str">
        <f t="shared" si="212"/>
        <v/>
      </c>
      <c r="N251" s="43" t="str">
        <f t="shared" si="213"/>
        <v/>
      </c>
      <c r="O251" s="94"/>
      <c r="P251" s="111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ref="I252:J252" si="234">IF($H252&lt;&gt;"",IF($H252=I$2,I251+1,I251),"")</f>
        <v/>
      </c>
      <c r="J252" s="30" t="str">
        <f t="shared" si="234"/>
        <v/>
      </c>
      <c r="K252" s="30" t="str">
        <f t="shared" si="176"/>
        <v/>
      </c>
      <c r="L252" s="30" t="str">
        <f t="shared" si="177"/>
        <v/>
      </c>
      <c r="M252" s="41" t="str">
        <f t="shared" si="212"/>
        <v/>
      </c>
      <c r="N252" s="43" t="str">
        <f t="shared" si="213"/>
        <v/>
      </c>
      <c r="O252" s="94"/>
      <c r="P252" s="111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ref="I253:J253" si="235">IF($H253&lt;&gt;"",IF($H253=I$2,I252+1,I252),"")</f>
        <v/>
      </c>
      <c r="J253" s="30" t="str">
        <f t="shared" si="235"/>
        <v/>
      </c>
      <c r="K253" s="30" t="str">
        <f t="shared" si="176"/>
        <v/>
      </c>
      <c r="L253" s="30" t="str">
        <f t="shared" si="177"/>
        <v/>
      </c>
      <c r="M253" s="41" t="str">
        <f t="shared" si="212"/>
        <v/>
      </c>
      <c r="N253" s="43" t="str">
        <f t="shared" si="213"/>
        <v/>
      </c>
      <c r="O253" s="94"/>
      <c r="P253" s="111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ref="I254:J254" si="236">IF($H254&lt;&gt;"",IF($H254=I$2,I253+1,I253),"")</f>
        <v/>
      </c>
      <c r="J254" s="30" t="str">
        <f t="shared" si="236"/>
        <v/>
      </c>
      <c r="K254" s="30" t="str">
        <f t="shared" si="176"/>
        <v/>
      </c>
      <c r="L254" s="30" t="str">
        <f t="shared" si="177"/>
        <v/>
      </c>
      <c r="M254" s="41" t="str">
        <f t="shared" si="212"/>
        <v/>
      </c>
      <c r="N254" s="43" t="str">
        <f t="shared" si="213"/>
        <v/>
      </c>
      <c r="O254" s="94"/>
      <c r="P254" s="111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ref="I255:J255" si="237">IF($H255&lt;&gt;"",IF($H255=I$2,I254+1,I254),"")</f>
        <v/>
      </c>
      <c r="J255" s="30" t="str">
        <f t="shared" si="237"/>
        <v/>
      </c>
      <c r="K255" s="30" t="str">
        <f t="shared" si="176"/>
        <v/>
      </c>
      <c r="L255" s="30" t="str">
        <f t="shared" si="177"/>
        <v/>
      </c>
      <c r="M255" s="41" t="str">
        <f t="shared" si="212"/>
        <v/>
      </c>
      <c r="N255" s="43" t="str">
        <f t="shared" si="213"/>
        <v/>
      </c>
      <c r="O255" s="94"/>
      <c r="P255" s="111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ref="I256:J256" si="238">IF($H256&lt;&gt;"",IF($H256=I$2,I255+1,I255),"")</f>
        <v/>
      </c>
      <c r="J256" s="30" t="str">
        <f t="shared" si="238"/>
        <v/>
      </c>
      <c r="K256" s="30" t="str">
        <f t="shared" si="176"/>
        <v/>
      </c>
      <c r="L256" s="30" t="str">
        <f t="shared" si="177"/>
        <v/>
      </c>
      <c r="M256" s="41" t="str">
        <f t="shared" si="212"/>
        <v/>
      </c>
      <c r="N256" s="43" t="str">
        <f t="shared" si="213"/>
        <v/>
      </c>
      <c r="O256" s="94"/>
      <c r="P256" s="111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ref="I257:J257" si="239">IF($H257&lt;&gt;"",IF($H257=I$2,I256+1,I256),"")</f>
        <v/>
      </c>
      <c r="J257" s="30" t="str">
        <f t="shared" si="239"/>
        <v/>
      </c>
      <c r="K257" s="30" t="str">
        <f t="shared" si="176"/>
        <v/>
      </c>
      <c r="L257" s="30" t="str">
        <f t="shared" si="177"/>
        <v/>
      </c>
      <c r="M257" s="41" t="str">
        <f t="shared" si="212"/>
        <v/>
      </c>
      <c r="N257" s="43" t="str">
        <f t="shared" si="213"/>
        <v/>
      </c>
      <c r="O257" s="94"/>
      <c r="P257" s="111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ref="I258:J258" si="240">IF($H258&lt;&gt;"",IF($H258=I$2,I257+1,I257),"")</f>
        <v/>
      </c>
      <c r="J258" s="30" t="str">
        <f t="shared" si="240"/>
        <v/>
      </c>
      <c r="K258" s="30" t="str">
        <f t="shared" si="176"/>
        <v/>
      </c>
      <c r="L258" s="30" t="str">
        <f t="shared" si="177"/>
        <v/>
      </c>
      <c r="M258" s="41" t="str">
        <f t="shared" si="212"/>
        <v/>
      </c>
      <c r="N258" s="43" t="str">
        <f t="shared" si="213"/>
        <v/>
      </c>
      <c r="O258" s="94"/>
      <c r="P258" s="111"/>
    </row>
  </sheetData>
  <mergeCells count="1">
    <mergeCell ref="I1:L1"/>
  </mergeCells>
  <conditionalFormatting sqref="L15:M28 N29:O258">
    <cfRule type="cellIs" dxfId="65" priority="79" stopIfTrue="1" operator="equal">
      <formula>1000</formula>
    </cfRule>
    <cfRule type="cellIs" dxfId="64" priority="80" stopIfTrue="1" operator="greaterThanOrEqual">
      <formula>0.33</formula>
    </cfRule>
  </conditionalFormatting>
  <conditionalFormatting sqref="O4:O14">
    <cfRule type="cellIs" dxfId="63" priority="71" stopIfTrue="1" operator="equal">
      <formula>"YES"</formula>
    </cfRule>
  </conditionalFormatting>
  <conditionalFormatting sqref="N3:N14">
    <cfRule type="cellIs" priority="67" stopIfTrue="1" operator="greaterThanOrEqual">
      <formula>1</formula>
    </cfRule>
    <cfRule type="cellIs" dxfId="62" priority="68" stopIfTrue="1" operator="between">
      <formula>0.4999</formula>
      <formula>1</formula>
    </cfRule>
    <cfRule type="colorScale" priority="6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5:O19">
    <cfRule type="cellIs" dxfId="61" priority="66" stopIfTrue="1" operator="equal">
      <formula>"YES"</formula>
    </cfRule>
  </conditionalFormatting>
  <conditionalFormatting sqref="N15:N19">
    <cfRule type="cellIs" priority="63" stopIfTrue="1" operator="greaterThanOrEqual">
      <formula>1</formula>
    </cfRule>
    <cfRule type="cellIs" dxfId="60" priority="64" stopIfTrue="1" operator="between">
      <formula>0.4999</formula>
      <formula>1</formula>
    </cfRule>
    <cfRule type="colorScale" priority="6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0:O24">
    <cfRule type="cellIs" dxfId="59" priority="62" stopIfTrue="1" operator="equal">
      <formula>"YES"</formula>
    </cfRule>
  </conditionalFormatting>
  <conditionalFormatting sqref="N20:N24">
    <cfRule type="cellIs" priority="59" stopIfTrue="1" operator="greaterThanOrEqual">
      <formula>1</formula>
    </cfRule>
    <cfRule type="cellIs" dxfId="58" priority="60" stopIfTrue="1" operator="between">
      <formula>0.4999</formula>
      <formula>1</formula>
    </cfRule>
    <cfRule type="colorScale" priority="6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5:O29">
    <cfRule type="cellIs" dxfId="57" priority="58" stopIfTrue="1" operator="equal">
      <formula>"YES"</formula>
    </cfRule>
  </conditionalFormatting>
  <conditionalFormatting sqref="N25:N29">
    <cfRule type="cellIs" priority="55" stopIfTrue="1" operator="greaterThanOrEqual">
      <formula>1</formula>
    </cfRule>
    <cfRule type="cellIs" dxfId="56" priority="56" stopIfTrue="1" operator="between">
      <formula>0.4999</formula>
      <formula>1</formula>
    </cfRule>
    <cfRule type="colorScale" priority="5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0:O34">
    <cfRule type="cellIs" dxfId="55" priority="54" stopIfTrue="1" operator="equal">
      <formula>"YES"</formula>
    </cfRule>
  </conditionalFormatting>
  <conditionalFormatting sqref="N30:N34">
    <cfRule type="cellIs" priority="51" stopIfTrue="1" operator="greaterThanOrEqual">
      <formula>1</formula>
    </cfRule>
    <cfRule type="cellIs" dxfId="54" priority="52" stopIfTrue="1" operator="between">
      <formula>0.4999</formula>
      <formula>1</formula>
    </cfRule>
    <cfRule type="colorScale" priority="5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5:O258">
    <cfRule type="cellIs" dxfId="53" priority="50" stopIfTrue="1" operator="equal">
      <formula>"YES"</formula>
    </cfRule>
  </conditionalFormatting>
  <conditionalFormatting sqref="N35:N258">
    <cfRule type="cellIs" priority="47" stopIfTrue="1" operator="greaterThanOrEqual">
      <formula>1</formula>
    </cfRule>
    <cfRule type="cellIs" dxfId="52" priority="48" stopIfTrue="1" operator="between">
      <formula>0.4999</formula>
      <formula>1</formula>
    </cfRule>
    <cfRule type="colorScale" priority="4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0:O44">
    <cfRule type="cellIs" dxfId="51" priority="46" stopIfTrue="1" operator="equal">
      <formula>"YES"</formula>
    </cfRule>
  </conditionalFormatting>
  <conditionalFormatting sqref="N40:N44">
    <cfRule type="cellIs" priority="43" stopIfTrue="1" operator="greaterThanOrEqual">
      <formula>1</formula>
    </cfRule>
    <cfRule type="cellIs" dxfId="50" priority="44" stopIfTrue="1" operator="between">
      <formula>0.4999</formula>
      <formula>1</formula>
    </cfRule>
    <cfRule type="colorScale" priority="4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5:O49">
    <cfRule type="cellIs" dxfId="49" priority="42" stopIfTrue="1" operator="equal">
      <formula>"YES"</formula>
    </cfRule>
  </conditionalFormatting>
  <conditionalFormatting sqref="N45:N49">
    <cfRule type="cellIs" priority="39" stopIfTrue="1" operator="greaterThanOrEqual">
      <formula>1</formula>
    </cfRule>
    <cfRule type="cellIs" dxfId="48" priority="40" stopIfTrue="1" operator="between">
      <formula>0.4999</formula>
      <formula>1</formula>
    </cfRule>
    <cfRule type="colorScale" priority="4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6:O50">
    <cfRule type="cellIs" dxfId="47" priority="38" stopIfTrue="1" operator="equal">
      <formula>"YES"</formula>
    </cfRule>
  </conditionalFormatting>
  <conditionalFormatting sqref="N46:N50">
    <cfRule type="cellIs" priority="35" stopIfTrue="1" operator="greaterThanOrEqual">
      <formula>1</formula>
    </cfRule>
    <cfRule type="cellIs" dxfId="46" priority="36" stopIfTrue="1" operator="between">
      <formula>0.4999</formula>
      <formula>1</formula>
    </cfRule>
    <cfRule type="colorScale" priority="3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50:O54">
    <cfRule type="cellIs" dxfId="45" priority="34" stopIfTrue="1" operator="equal">
      <formula>"YES"</formula>
    </cfRule>
  </conditionalFormatting>
  <conditionalFormatting sqref="N50:N54">
    <cfRule type="cellIs" priority="31" stopIfTrue="1" operator="greaterThanOrEqual">
      <formula>1</formula>
    </cfRule>
    <cfRule type="cellIs" dxfId="44" priority="32" stopIfTrue="1" operator="between">
      <formula>0.4999</formula>
      <formula>1</formula>
    </cfRule>
    <cfRule type="colorScale" priority="3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L15:M28 N29:O258">
    <cfRule type="cellIs" dxfId="43" priority="29" stopIfTrue="1" operator="equal">
      <formula>1000</formula>
    </cfRule>
    <cfRule type="cellIs" dxfId="42" priority="30" stopIfTrue="1" operator="greaterThanOrEqual">
      <formula>0.33</formula>
    </cfRule>
  </conditionalFormatting>
  <conditionalFormatting sqref="O4:O14">
    <cfRule type="cellIs" dxfId="41" priority="28" stopIfTrue="1" operator="equal">
      <formula>"YES"</formula>
    </cfRule>
  </conditionalFormatting>
  <conditionalFormatting sqref="N3:N14">
    <cfRule type="cellIs" priority="25" stopIfTrue="1" operator="greaterThanOrEqual">
      <formula>1</formula>
    </cfRule>
    <cfRule type="cellIs" dxfId="40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4:O18">
    <cfRule type="cellIs" dxfId="39" priority="24" stopIfTrue="1" operator="equal">
      <formula>"YES"</formula>
    </cfRule>
  </conditionalFormatting>
  <conditionalFormatting sqref="N14:N18">
    <cfRule type="cellIs" priority="21" stopIfTrue="1" operator="greaterThanOrEqual">
      <formula>1</formula>
    </cfRule>
    <cfRule type="cellIs" dxfId="38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9:O23">
    <cfRule type="cellIs" dxfId="37" priority="20" stopIfTrue="1" operator="equal">
      <formula>"YES"</formula>
    </cfRule>
  </conditionalFormatting>
  <conditionalFormatting sqref="N19:N23">
    <cfRule type="cellIs" priority="17" stopIfTrue="1" operator="greaterThanOrEqual">
      <formula>1</formula>
    </cfRule>
    <cfRule type="cellIs" dxfId="36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4:O28">
    <cfRule type="cellIs" dxfId="35" priority="16" stopIfTrue="1" operator="equal">
      <formula>"YES"</formula>
    </cfRule>
  </conditionalFormatting>
  <conditionalFormatting sqref="N24:N28">
    <cfRule type="cellIs" priority="13" stopIfTrue="1" operator="greaterThanOrEqual">
      <formula>1</formula>
    </cfRule>
    <cfRule type="cellIs" dxfId="34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9:O33">
    <cfRule type="cellIs" dxfId="33" priority="12" stopIfTrue="1" operator="equal">
      <formula>"YES"</formula>
    </cfRule>
  </conditionalFormatting>
  <conditionalFormatting sqref="N29:N33">
    <cfRule type="cellIs" priority="9" stopIfTrue="1" operator="greaterThanOrEqual">
      <formula>1</formula>
    </cfRule>
    <cfRule type="cellIs" dxfId="32" priority="10" stopIfTrue="1" operator="between">
      <formula>0.4999</formula>
      <formula>1</formula>
    </cfRule>
    <cfRule type="colorScale" priority="1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4:O38">
    <cfRule type="cellIs" dxfId="31" priority="8" stopIfTrue="1" operator="equal">
      <formula>"YES"</formula>
    </cfRule>
  </conditionalFormatting>
  <conditionalFormatting sqref="N34:N38">
    <cfRule type="cellIs" priority="5" stopIfTrue="1" operator="greaterThanOrEqual">
      <formula>1</formula>
    </cfRule>
    <cfRule type="cellIs" dxfId="30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9:O258">
    <cfRule type="cellIs" dxfId="29" priority="4" stopIfTrue="1" operator="equal">
      <formula>"YES"</formula>
    </cfRule>
  </conditionalFormatting>
  <conditionalFormatting sqref="N39:N258">
    <cfRule type="cellIs" priority="1" stopIfTrue="1" operator="greaterThanOrEqual">
      <formula>1</formula>
    </cfRule>
    <cfRule type="cellIs" dxfId="28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7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&amp;C&amp;"Arial,Bold"&amp;18CW3 OER PROFILE&amp;R&amp;"Arial,Bold"&amp;12As of &amp;D  &amp;T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8"/>
  <sheetViews>
    <sheetView zoomScaleNormal="100" workbookViewId="0">
      <selection activeCell="A39" sqref="A39:XFD258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3.7109375" style="1" customWidth="1"/>
    <col min="4" max="4" width="7.42578125" style="2" customWidth="1"/>
    <col min="5" max="5" width="10.42578125" style="1" customWidth="1"/>
    <col min="6" max="6" width="12" style="2" customWidth="1"/>
    <col min="7" max="7" width="9.140625" style="2"/>
    <col min="8" max="8" width="18.7109375" style="2" customWidth="1"/>
    <col min="9" max="11" width="10.85546875" style="2" bestFit="1" customWidth="1"/>
    <col min="12" max="12" width="12.140625" style="3" customWidth="1"/>
    <col min="13" max="13" width="10.140625" style="3" customWidth="1"/>
    <col min="14" max="14" width="13.7109375" style="2" bestFit="1" customWidth="1"/>
    <col min="15" max="15" width="8.28515625" style="2" customWidth="1"/>
    <col min="16" max="16" width="53.5703125" style="2" customWidth="1"/>
    <col min="17" max="17" width="18.140625" style="2" hidden="1" customWidth="1"/>
    <col min="18" max="16384" width="9.140625" style="2"/>
  </cols>
  <sheetData>
    <row r="1" spans="1:17" s="3" customFormat="1" ht="51" x14ac:dyDescent="0.2">
      <c r="A1" s="100" t="s">
        <v>6</v>
      </c>
      <c r="B1" s="101" t="s">
        <v>7</v>
      </c>
      <c r="C1" s="102" t="s">
        <v>8</v>
      </c>
      <c r="D1" s="102" t="s">
        <v>9</v>
      </c>
      <c r="E1" s="102" t="s">
        <v>11</v>
      </c>
      <c r="F1" s="103" t="s">
        <v>0</v>
      </c>
      <c r="G1" s="104" t="s">
        <v>4</v>
      </c>
      <c r="H1" s="105" t="s">
        <v>1</v>
      </c>
      <c r="I1" s="117" t="s">
        <v>12</v>
      </c>
      <c r="J1" s="118"/>
      <c r="K1" s="118"/>
      <c r="L1" s="119"/>
      <c r="M1" s="106" t="s">
        <v>5</v>
      </c>
      <c r="N1" s="106" t="s">
        <v>23</v>
      </c>
      <c r="O1" s="106" t="s">
        <v>10</v>
      </c>
      <c r="P1" s="107" t="s">
        <v>2</v>
      </c>
    </row>
    <row r="2" spans="1:17" ht="25.5" x14ac:dyDescent="0.2">
      <c r="A2" s="4"/>
      <c r="B2" s="4"/>
      <c r="C2" s="4"/>
      <c r="D2" s="5"/>
      <c r="E2" s="6"/>
      <c r="F2" s="7"/>
      <c r="G2" s="7"/>
      <c r="H2" s="8"/>
      <c r="I2" s="9" t="s">
        <v>14</v>
      </c>
      <c r="J2" s="9" t="s">
        <v>13</v>
      </c>
      <c r="K2" s="9" t="s">
        <v>15</v>
      </c>
      <c r="L2" s="10" t="s">
        <v>16</v>
      </c>
      <c r="M2" s="11"/>
      <c r="N2" s="7"/>
      <c r="O2" s="18"/>
      <c r="P2" s="8"/>
    </row>
    <row r="3" spans="1:17" x14ac:dyDescent="0.2">
      <c r="A3" s="12"/>
      <c r="B3" s="12"/>
      <c r="C3" s="12"/>
      <c r="D3" s="13"/>
      <c r="E3" s="14"/>
      <c r="F3" s="15"/>
      <c r="G3" s="15"/>
      <c r="H3" s="17"/>
      <c r="I3" s="45">
        <v>0</v>
      </c>
      <c r="J3" s="45">
        <v>0</v>
      </c>
      <c r="K3" s="45">
        <v>0</v>
      </c>
      <c r="L3" s="46">
        <v>0</v>
      </c>
      <c r="M3" s="42">
        <f>SUM(I3:L3)</f>
        <v>0</v>
      </c>
      <c r="N3" s="43" t="str">
        <f>IF(M3&lt;&gt;0,SUM(I3/M3),"")</f>
        <v/>
      </c>
      <c r="O3" s="29"/>
      <c r="P3" s="16"/>
      <c r="Q3" s="2" t="s">
        <v>14</v>
      </c>
    </row>
    <row r="4" spans="1:17" x14ac:dyDescent="0.2">
      <c r="A4" s="19"/>
      <c r="B4" s="20"/>
      <c r="C4" s="21"/>
      <c r="D4" s="22"/>
      <c r="E4" s="23"/>
      <c r="F4" s="27"/>
      <c r="G4" s="39"/>
      <c r="H4" s="31"/>
      <c r="I4" s="30" t="str">
        <f t="shared" ref="I4:J19" si="0">IF($H4&lt;&gt;"",IF($H4=I$2,I3+1,I3),"")</f>
        <v/>
      </c>
      <c r="J4" s="30" t="str">
        <f t="shared" si="0"/>
        <v/>
      </c>
      <c r="K4" s="30" t="str">
        <f>IF($H4&lt;&gt;"",IF($H4="QUALIFIED",K3+1,K3),"")</f>
        <v/>
      </c>
      <c r="L4" s="30" t="str">
        <f>IF($H4&lt;&gt;"",IF($H4="NOT QUALIFIED",L3+1,L3),"")</f>
        <v/>
      </c>
      <c r="M4" s="41" t="str">
        <f t="shared" ref="M4:M38" si="1">IF($H4&lt;&gt;"",SUM(I4:L4),"")</f>
        <v/>
      </c>
      <c r="N4" s="43" t="str">
        <f t="shared" ref="N4:N38" si="2">IF(AND(M4&lt;&gt;0,M4&lt;&gt;""),SUM(I4/M4),"")</f>
        <v/>
      </c>
      <c r="O4" s="94"/>
      <c r="P4" s="111"/>
      <c r="Q4" s="2" t="s">
        <v>13</v>
      </c>
    </row>
    <row r="5" spans="1:17" x14ac:dyDescent="0.2">
      <c r="A5" s="19"/>
      <c r="B5" s="20"/>
      <c r="C5" s="22"/>
      <c r="D5" s="26"/>
      <c r="E5" s="23"/>
      <c r="F5" s="27"/>
      <c r="G5" s="39"/>
      <c r="H5" s="31"/>
      <c r="I5" s="30" t="str">
        <f t="shared" si="0"/>
        <v/>
      </c>
      <c r="J5" s="30" t="str">
        <f t="shared" si="0"/>
        <v/>
      </c>
      <c r="K5" s="30" t="str">
        <f>IF($H5&lt;&gt;"",IF($H5="QUALIFIED",K4+1,K4),"")</f>
        <v/>
      </c>
      <c r="L5" s="30" t="str">
        <f>IF($H5&lt;&gt;"",IF($H5="NOT QUALIFIED",L4+1,L4),"")</f>
        <v/>
      </c>
      <c r="M5" s="41" t="str">
        <f t="shared" si="1"/>
        <v/>
      </c>
      <c r="N5" s="43" t="str">
        <f t="shared" si="2"/>
        <v/>
      </c>
      <c r="O5" s="94"/>
      <c r="P5" s="111"/>
      <c r="Q5" s="2" t="s">
        <v>15</v>
      </c>
    </row>
    <row r="6" spans="1:17" x14ac:dyDescent="0.2">
      <c r="A6" s="28"/>
      <c r="B6" s="20"/>
      <c r="C6" s="22"/>
      <c r="D6" s="26"/>
      <c r="E6" s="23"/>
      <c r="F6" s="24"/>
      <c r="G6" s="39"/>
      <c r="H6" s="31"/>
      <c r="I6" s="30" t="str">
        <f t="shared" si="0"/>
        <v/>
      </c>
      <c r="J6" s="30" t="str">
        <f t="shared" si="0"/>
        <v/>
      </c>
      <c r="K6" s="30" t="str">
        <f t="shared" ref="K6:K69" si="3">IF($H6&lt;&gt;"",IF($H6="QUALIFIED",K5+1,K5),"")</f>
        <v/>
      </c>
      <c r="L6" s="30" t="str">
        <f t="shared" ref="L6:L69" si="4">IF($H6&lt;&gt;"",IF($H6="NOT QUALIFIED",L5+1,L5),"")</f>
        <v/>
      </c>
      <c r="M6" s="41" t="str">
        <f t="shared" si="1"/>
        <v/>
      </c>
      <c r="N6" s="43" t="str">
        <f t="shared" si="2"/>
        <v/>
      </c>
      <c r="O6" s="94"/>
      <c r="P6" s="111"/>
      <c r="Q6" s="2" t="s">
        <v>16</v>
      </c>
    </row>
    <row r="7" spans="1:17" x14ac:dyDescent="0.2">
      <c r="A7" s="28"/>
      <c r="B7" s="20"/>
      <c r="C7" s="22"/>
      <c r="D7" s="26"/>
      <c r="E7" s="23"/>
      <c r="F7" s="24"/>
      <c r="G7" s="39"/>
      <c r="H7" s="31"/>
      <c r="I7" s="30" t="str">
        <f t="shared" si="0"/>
        <v/>
      </c>
      <c r="J7" s="30" t="str">
        <f t="shared" si="0"/>
        <v/>
      </c>
      <c r="K7" s="30" t="str">
        <f t="shared" si="3"/>
        <v/>
      </c>
      <c r="L7" s="30" t="str">
        <f t="shared" si="4"/>
        <v/>
      </c>
      <c r="M7" s="41" t="str">
        <f t="shared" si="1"/>
        <v/>
      </c>
      <c r="N7" s="43" t="str">
        <f t="shared" si="2"/>
        <v/>
      </c>
      <c r="O7" s="94"/>
      <c r="P7" s="111"/>
    </row>
    <row r="8" spans="1:17" x14ac:dyDescent="0.2">
      <c r="A8" s="28"/>
      <c r="B8" s="20"/>
      <c r="C8" s="22"/>
      <c r="D8" s="26"/>
      <c r="E8" s="23" t="s">
        <v>3</v>
      </c>
      <c r="F8" s="24"/>
      <c r="G8" s="39"/>
      <c r="H8" s="31"/>
      <c r="I8" s="30" t="str">
        <f t="shared" si="0"/>
        <v/>
      </c>
      <c r="J8" s="30" t="str">
        <f t="shared" si="0"/>
        <v/>
      </c>
      <c r="K8" s="30" t="str">
        <f t="shared" si="3"/>
        <v/>
      </c>
      <c r="L8" s="30" t="str">
        <f t="shared" si="4"/>
        <v/>
      </c>
      <c r="M8" s="41" t="str">
        <f t="shared" si="1"/>
        <v/>
      </c>
      <c r="N8" s="43" t="str">
        <f t="shared" si="2"/>
        <v/>
      </c>
      <c r="O8" s="94"/>
      <c r="P8" s="111"/>
    </row>
    <row r="9" spans="1:17" x14ac:dyDescent="0.2">
      <c r="A9" s="28"/>
      <c r="B9" s="20"/>
      <c r="C9" s="22"/>
      <c r="D9" s="26"/>
      <c r="E9" s="23" t="s">
        <v>3</v>
      </c>
      <c r="F9" s="24"/>
      <c r="G9" s="39"/>
      <c r="H9" s="31"/>
      <c r="I9" s="30" t="str">
        <f t="shared" si="0"/>
        <v/>
      </c>
      <c r="J9" s="30" t="str">
        <f t="shared" si="0"/>
        <v/>
      </c>
      <c r="K9" s="30" t="str">
        <f t="shared" si="3"/>
        <v/>
      </c>
      <c r="L9" s="30" t="str">
        <f t="shared" si="4"/>
        <v/>
      </c>
      <c r="M9" s="41" t="str">
        <f t="shared" si="1"/>
        <v/>
      </c>
      <c r="N9" s="43" t="str">
        <f t="shared" si="2"/>
        <v/>
      </c>
      <c r="O9" s="94"/>
      <c r="P9" s="111"/>
    </row>
    <row r="10" spans="1:17" x14ac:dyDescent="0.2">
      <c r="A10" s="28"/>
      <c r="B10" s="20"/>
      <c r="C10" s="22"/>
      <c r="D10" s="26"/>
      <c r="E10" s="23" t="s">
        <v>3</v>
      </c>
      <c r="F10" s="24"/>
      <c r="G10" s="39"/>
      <c r="H10" s="31"/>
      <c r="I10" s="30" t="str">
        <f t="shared" si="0"/>
        <v/>
      </c>
      <c r="J10" s="30" t="str">
        <f t="shared" si="0"/>
        <v/>
      </c>
      <c r="K10" s="30" t="str">
        <f t="shared" si="3"/>
        <v/>
      </c>
      <c r="L10" s="30" t="str">
        <f t="shared" si="4"/>
        <v/>
      </c>
      <c r="M10" s="41" t="str">
        <f t="shared" si="1"/>
        <v/>
      </c>
      <c r="N10" s="43" t="str">
        <f t="shared" si="2"/>
        <v/>
      </c>
      <c r="O10" s="94"/>
      <c r="P10" s="111"/>
    </row>
    <row r="11" spans="1:17" x14ac:dyDescent="0.2">
      <c r="A11" s="28"/>
      <c r="B11" s="20"/>
      <c r="C11" s="22"/>
      <c r="D11" s="26"/>
      <c r="E11" s="23" t="s">
        <v>3</v>
      </c>
      <c r="F11" s="24"/>
      <c r="G11" s="39"/>
      <c r="H11" s="31"/>
      <c r="I11" s="30" t="str">
        <f t="shared" si="0"/>
        <v/>
      </c>
      <c r="J11" s="30" t="str">
        <f t="shared" si="0"/>
        <v/>
      </c>
      <c r="K11" s="30" t="str">
        <f t="shared" si="3"/>
        <v/>
      </c>
      <c r="L11" s="30" t="str">
        <f t="shared" si="4"/>
        <v/>
      </c>
      <c r="M11" s="41" t="str">
        <f t="shared" si="1"/>
        <v/>
      </c>
      <c r="N11" s="43" t="str">
        <f t="shared" si="2"/>
        <v/>
      </c>
      <c r="O11" s="94"/>
      <c r="P11" s="111"/>
    </row>
    <row r="12" spans="1:17" x14ac:dyDescent="0.2">
      <c r="A12" s="28"/>
      <c r="B12" s="20"/>
      <c r="C12" s="22"/>
      <c r="D12" s="26"/>
      <c r="E12" s="23" t="s">
        <v>3</v>
      </c>
      <c r="F12" s="24"/>
      <c r="G12" s="39"/>
      <c r="H12" s="31"/>
      <c r="I12" s="30" t="str">
        <f t="shared" si="0"/>
        <v/>
      </c>
      <c r="J12" s="30" t="str">
        <f t="shared" si="0"/>
        <v/>
      </c>
      <c r="K12" s="30" t="str">
        <f t="shared" si="3"/>
        <v/>
      </c>
      <c r="L12" s="30" t="str">
        <f t="shared" si="4"/>
        <v/>
      </c>
      <c r="M12" s="41" t="str">
        <f t="shared" si="1"/>
        <v/>
      </c>
      <c r="N12" s="43" t="str">
        <f t="shared" si="2"/>
        <v/>
      </c>
      <c r="O12" s="94"/>
      <c r="P12" s="111"/>
    </row>
    <row r="13" spans="1:17" x14ac:dyDescent="0.2">
      <c r="A13" s="28"/>
      <c r="B13" s="20"/>
      <c r="C13" s="22"/>
      <c r="D13" s="26"/>
      <c r="E13" s="23" t="s">
        <v>3</v>
      </c>
      <c r="F13" s="24"/>
      <c r="G13" s="39"/>
      <c r="H13" s="31"/>
      <c r="I13" s="30" t="str">
        <f t="shared" si="0"/>
        <v/>
      </c>
      <c r="J13" s="30" t="str">
        <f t="shared" si="0"/>
        <v/>
      </c>
      <c r="K13" s="30" t="str">
        <f t="shared" si="3"/>
        <v/>
      </c>
      <c r="L13" s="30" t="str">
        <f t="shared" si="4"/>
        <v/>
      </c>
      <c r="M13" s="41" t="str">
        <f t="shared" si="1"/>
        <v/>
      </c>
      <c r="N13" s="43" t="str">
        <f t="shared" si="2"/>
        <v/>
      </c>
      <c r="O13" s="94"/>
      <c r="P13" s="111"/>
    </row>
    <row r="14" spans="1:17" x14ac:dyDescent="0.2">
      <c r="A14" s="28"/>
      <c r="B14" s="20"/>
      <c r="C14" s="22"/>
      <c r="D14" s="26"/>
      <c r="E14" s="23" t="s">
        <v>3</v>
      </c>
      <c r="F14" s="24"/>
      <c r="G14" s="39"/>
      <c r="H14" s="31"/>
      <c r="I14" s="30" t="str">
        <f t="shared" si="0"/>
        <v/>
      </c>
      <c r="J14" s="30" t="str">
        <f t="shared" si="0"/>
        <v/>
      </c>
      <c r="K14" s="30" t="str">
        <f t="shared" si="3"/>
        <v/>
      </c>
      <c r="L14" s="30" t="str">
        <f t="shared" si="4"/>
        <v/>
      </c>
      <c r="M14" s="41" t="str">
        <f t="shared" si="1"/>
        <v/>
      </c>
      <c r="N14" s="43" t="str">
        <f t="shared" si="2"/>
        <v/>
      </c>
      <c r="O14" s="94"/>
      <c r="P14" s="111"/>
    </row>
    <row r="15" spans="1:17" x14ac:dyDescent="0.2">
      <c r="A15" s="28"/>
      <c r="B15" s="20"/>
      <c r="C15" s="22"/>
      <c r="D15" s="26"/>
      <c r="E15" s="23" t="s">
        <v>3</v>
      </c>
      <c r="F15" s="24"/>
      <c r="G15" s="39"/>
      <c r="H15" s="31"/>
      <c r="I15" s="30" t="str">
        <f t="shared" si="0"/>
        <v/>
      </c>
      <c r="J15" s="30" t="str">
        <f t="shared" si="0"/>
        <v/>
      </c>
      <c r="K15" s="30" t="str">
        <f t="shared" si="3"/>
        <v/>
      </c>
      <c r="L15" s="30" t="str">
        <f t="shared" si="4"/>
        <v/>
      </c>
      <c r="M15" s="41" t="str">
        <f>IF($H15&lt;&gt;"",SUM(I15:L15),"")</f>
        <v/>
      </c>
      <c r="N15" s="43" t="str">
        <f t="shared" si="2"/>
        <v/>
      </c>
      <c r="O15" s="94"/>
      <c r="P15" s="111"/>
    </row>
    <row r="16" spans="1:17" x14ac:dyDescent="0.2">
      <c r="A16" s="28"/>
      <c r="B16" s="20"/>
      <c r="C16" s="22"/>
      <c r="D16" s="26"/>
      <c r="E16" s="23" t="s">
        <v>3</v>
      </c>
      <c r="F16" s="24"/>
      <c r="G16" s="39"/>
      <c r="H16" s="31"/>
      <c r="I16" s="30" t="str">
        <f t="shared" si="0"/>
        <v/>
      </c>
      <c r="J16" s="30" t="str">
        <f t="shared" si="0"/>
        <v/>
      </c>
      <c r="K16" s="30" t="str">
        <f t="shared" si="3"/>
        <v/>
      </c>
      <c r="L16" s="30" t="str">
        <f t="shared" si="4"/>
        <v/>
      </c>
      <c r="M16" s="41" t="str">
        <f t="shared" si="1"/>
        <v/>
      </c>
      <c r="N16" s="43" t="str">
        <f t="shared" si="2"/>
        <v/>
      </c>
      <c r="O16" s="94"/>
      <c r="P16" s="111"/>
    </row>
    <row r="17" spans="1:16" x14ac:dyDescent="0.2">
      <c r="A17" s="28"/>
      <c r="B17" s="20"/>
      <c r="C17" s="22"/>
      <c r="D17" s="26"/>
      <c r="E17" s="23" t="s">
        <v>3</v>
      </c>
      <c r="F17" s="24"/>
      <c r="G17" s="39"/>
      <c r="H17" s="31"/>
      <c r="I17" s="30" t="str">
        <f t="shared" si="0"/>
        <v/>
      </c>
      <c r="J17" s="30" t="str">
        <f t="shared" si="0"/>
        <v/>
      </c>
      <c r="K17" s="30" t="str">
        <f t="shared" si="3"/>
        <v/>
      </c>
      <c r="L17" s="30" t="str">
        <f t="shared" si="4"/>
        <v/>
      </c>
      <c r="M17" s="41" t="str">
        <f t="shared" si="1"/>
        <v/>
      </c>
      <c r="N17" s="43" t="str">
        <f t="shared" si="2"/>
        <v/>
      </c>
      <c r="O17" s="94"/>
      <c r="P17" s="111"/>
    </row>
    <row r="18" spans="1:16" x14ac:dyDescent="0.2">
      <c r="A18" s="28"/>
      <c r="B18" s="20"/>
      <c r="C18" s="22"/>
      <c r="D18" s="26"/>
      <c r="E18" s="23" t="s">
        <v>3</v>
      </c>
      <c r="F18" s="24"/>
      <c r="G18" s="39"/>
      <c r="H18" s="31"/>
      <c r="I18" s="30" t="str">
        <f t="shared" si="0"/>
        <v/>
      </c>
      <c r="J18" s="30" t="str">
        <f t="shared" si="0"/>
        <v/>
      </c>
      <c r="K18" s="30" t="str">
        <f t="shared" si="3"/>
        <v/>
      </c>
      <c r="L18" s="30" t="str">
        <f t="shared" si="4"/>
        <v/>
      </c>
      <c r="M18" s="41" t="str">
        <f t="shared" si="1"/>
        <v/>
      </c>
      <c r="N18" s="43" t="str">
        <f t="shared" si="2"/>
        <v/>
      </c>
      <c r="O18" s="94"/>
      <c r="P18" s="111"/>
    </row>
    <row r="19" spans="1:16" x14ac:dyDescent="0.2">
      <c r="A19" s="28"/>
      <c r="B19" s="20"/>
      <c r="C19" s="22"/>
      <c r="D19" s="26"/>
      <c r="E19" s="23" t="s">
        <v>3</v>
      </c>
      <c r="F19" s="24"/>
      <c r="G19" s="39"/>
      <c r="H19" s="31"/>
      <c r="I19" s="30" t="str">
        <f t="shared" si="0"/>
        <v/>
      </c>
      <c r="J19" s="30" t="str">
        <f t="shared" si="0"/>
        <v/>
      </c>
      <c r="K19" s="30" t="str">
        <f t="shared" si="3"/>
        <v/>
      </c>
      <c r="L19" s="30" t="str">
        <f t="shared" si="4"/>
        <v/>
      </c>
      <c r="M19" s="41" t="str">
        <f t="shared" si="1"/>
        <v/>
      </c>
      <c r="N19" s="43" t="str">
        <f t="shared" si="2"/>
        <v/>
      </c>
      <c r="O19" s="94"/>
      <c r="P19" s="111"/>
    </row>
    <row r="20" spans="1:16" x14ac:dyDescent="0.2">
      <c r="A20" s="28"/>
      <c r="B20" s="20"/>
      <c r="C20" s="22"/>
      <c r="D20" s="26"/>
      <c r="E20" s="23" t="s">
        <v>3</v>
      </c>
      <c r="F20" s="24"/>
      <c r="G20" s="39"/>
      <c r="H20" s="31"/>
      <c r="I20" s="30" t="str">
        <f t="shared" ref="I20:J35" si="5">IF($H20&lt;&gt;"",IF($H20=I$2,I19+1,I19),"")</f>
        <v/>
      </c>
      <c r="J20" s="30" t="str">
        <f t="shared" si="5"/>
        <v/>
      </c>
      <c r="K20" s="30" t="str">
        <f t="shared" si="3"/>
        <v/>
      </c>
      <c r="L20" s="30" t="str">
        <f t="shared" si="4"/>
        <v/>
      </c>
      <c r="M20" s="41" t="str">
        <f t="shared" si="1"/>
        <v/>
      </c>
      <c r="N20" s="43" t="str">
        <f t="shared" si="2"/>
        <v/>
      </c>
      <c r="O20" s="94"/>
      <c r="P20" s="111"/>
    </row>
    <row r="21" spans="1:16" x14ac:dyDescent="0.2">
      <c r="A21" s="28"/>
      <c r="B21" s="20"/>
      <c r="C21" s="22"/>
      <c r="D21" s="26"/>
      <c r="E21" s="23" t="s">
        <v>3</v>
      </c>
      <c r="F21" s="24"/>
      <c r="G21" s="39"/>
      <c r="H21" s="31"/>
      <c r="I21" s="30" t="str">
        <f t="shared" si="5"/>
        <v/>
      </c>
      <c r="J21" s="30" t="str">
        <f t="shared" si="5"/>
        <v/>
      </c>
      <c r="K21" s="30" t="str">
        <f t="shared" si="3"/>
        <v/>
      </c>
      <c r="L21" s="30" t="str">
        <f t="shared" si="4"/>
        <v/>
      </c>
      <c r="M21" s="41" t="str">
        <f t="shared" si="1"/>
        <v/>
      </c>
      <c r="N21" s="43" t="str">
        <f t="shared" si="2"/>
        <v/>
      </c>
      <c r="O21" s="94"/>
      <c r="P21" s="111"/>
    </row>
    <row r="22" spans="1:16" x14ac:dyDescent="0.2">
      <c r="A22" s="28"/>
      <c r="B22" s="20"/>
      <c r="C22" s="22"/>
      <c r="D22" s="26"/>
      <c r="E22" s="23" t="s">
        <v>3</v>
      </c>
      <c r="F22" s="24"/>
      <c r="G22" s="39"/>
      <c r="H22" s="31"/>
      <c r="I22" s="30" t="str">
        <f t="shared" si="5"/>
        <v/>
      </c>
      <c r="J22" s="30" t="str">
        <f t="shared" si="5"/>
        <v/>
      </c>
      <c r="K22" s="30" t="str">
        <f t="shared" si="3"/>
        <v/>
      </c>
      <c r="L22" s="30" t="str">
        <f t="shared" si="4"/>
        <v/>
      </c>
      <c r="M22" s="41" t="str">
        <f t="shared" si="1"/>
        <v/>
      </c>
      <c r="N22" s="43" t="str">
        <f t="shared" si="2"/>
        <v/>
      </c>
      <c r="O22" s="94"/>
      <c r="P22" s="111"/>
    </row>
    <row r="23" spans="1:16" x14ac:dyDescent="0.2">
      <c r="A23" s="28"/>
      <c r="B23" s="20"/>
      <c r="C23" s="22"/>
      <c r="D23" s="26"/>
      <c r="E23" s="23" t="s">
        <v>3</v>
      </c>
      <c r="F23" s="24"/>
      <c r="G23" s="39"/>
      <c r="H23" s="31"/>
      <c r="I23" s="30" t="str">
        <f t="shared" si="5"/>
        <v/>
      </c>
      <c r="J23" s="30" t="str">
        <f t="shared" si="5"/>
        <v/>
      </c>
      <c r="K23" s="30" t="str">
        <f t="shared" si="3"/>
        <v/>
      </c>
      <c r="L23" s="30" t="str">
        <f t="shared" si="4"/>
        <v/>
      </c>
      <c r="M23" s="41" t="str">
        <f t="shared" si="1"/>
        <v/>
      </c>
      <c r="N23" s="43" t="str">
        <f t="shared" si="2"/>
        <v/>
      </c>
      <c r="O23" s="94"/>
      <c r="P23" s="111"/>
    </row>
    <row r="24" spans="1:16" x14ac:dyDescent="0.2">
      <c r="A24" s="28"/>
      <c r="B24" s="20"/>
      <c r="C24" s="22"/>
      <c r="D24" s="26"/>
      <c r="E24" s="23" t="s">
        <v>3</v>
      </c>
      <c r="F24" s="24"/>
      <c r="G24" s="39"/>
      <c r="H24" s="31"/>
      <c r="I24" s="30" t="str">
        <f t="shared" si="5"/>
        <v/>
      </c>
      <c r="J24" s="30" t="str">
        <f t="shared" si="5"/>
        <v/>
      </c>
      <c r="K24" s="30" t="str">
        <f t="shared" si="3"/>
        <v/>
      </c>
      <c r="L24" s="30" t="str">
        <f t="shared" si="4"/>
        <v/>
      </c>
      <c r="M24" s="41" t="str">
        <f t="shared" si="1"/>
        <v/>
      </c>
      <c r="N24" s="43" t="str">
        <f t="shared" si="2"/>
        <v/>
      </c>
      <c r="O24" s="94"/>
      <c r="P24" s="111"/>
    </row>
    <row r="25" spans="1:16" x14ac:dyDescent="0.2">
      <c r="A25" s="28"/>
      <c r="B25" s="20"/>
      <c r="C25" s="22"/>
      <c r="D25" s="26"/>
      <c r="E25" s="23" t="s">
        <v>3</v>
      </c>
      <c r="F25" s="24"/>
      <c r="G25" s="39"/>
      <c r="H25" s="31"/>
      <c r="I25" s="30" t="str">
        <f t="shared" si="5"/>
        <v/>
      </c>
      <c r="J25" s="30" t="str">
        <f t="shared" si="5"/>
        <v/>
      </c>
      <c r="K25" s="30" t="str">
        <f t="shared" si="3"/>
        <v/>
      </c>
      <c r="L25" s="30" t="str">
        <f t="shared" si="4"/>
        <v/>
      </c>
      <c r="M25" s="41" t="str">
        <f t="shared" si="1"/>
        <v/>
      </c>
      <c r="N25" s="43" t="str">
        <f t="shared" si="2"/>
        <v/>
      </c>
      <c r="O25" s="94"/>
      <c r="P25" s="111"/>
    </row>
    <row r="26" spans="1:16" x14ac:dyDescent="0.2">
      <c r="A26" s="28"/>
      <c r="B26" s="20"/>
      <c r="C26" s="22"/>
      <c r="D26" s="26"/>
      <c r="E26" s="23" t="s">
        <v>3</v>
      </c>
      <c r="F26" s="24"/>
      <c r="G26" s="39"/>
      <c r="H26" s="31"/>
      <c r="I26" s="30" t="str">
        <f t="shared" si="5"/>
        <v/>
      </c>
      <c r="J26" s="30" t="str">
        <f t="shared" si="5"/>
        <v/>
      </c>
      <c r="K26" s="30" t="str">
        <f t="shared" si="3"/>
        <v/>
      </c>
      <c r="L26" s="30" t="str">
        <f t="shared" si="4"/>
        <v/>
      </c>
      <c r="M26" s="41" t="str">
        <f t="shared" si="1"/>
        <v/>
      </c>
      <c r="N26" s="43" t="str">
        <f t="shared" si="2"/>
        <v/>
      </c>
      <c r="O26" s="94"/>
      <c r="P26" s="111"/>
    </row>
    <row r="27" spans="1:16" x14ac:dyDescent="0.2">
      <c r="A27" s="28"/>
      <c r="B27" s="20"/>
      <c r="C27" s="22"/>
      <c r="D27" s="26"/>
      <c r="E27" s="23" t="s">
        <v>3</v>
      </c>
      <c r="F27" s="24"/>
      <c r="G27" s="39"/>
      <c r="H27" s="31"/>
      <c r="I27" s="30" t="str">
        <f t="shared" si="5"/>
        <v/>
      </c>
      <c r="J27" s="30" t="str">
        <f t="shared" si="5"/>
        <v/>
      </c>
      <c r="K27" s="30" t="str">
        <f t="shared" si="3"/>
        <v/>
      </c>
      <c r="L27" s="30" t="str">
        <f t="shared" si="4"/>
        <v/>
      </c>
      <c r="M27" s="41" t="str">
        <f t="shared" si="1"/>
        <v/>
      </c>
      <c r="N27" s="43" t="str">
        <f t="shared" si="2"/>
        <v/>
      </c>
      <c r="O27" s="94"/>
      <c r="P27" s="111"/>
    </row>
    <row r="28" spans="1:16" x14ac:dyDescent="0.2">
      <c r="A28" s="28"/>
      <c r="B28" s="20"/>
      <c r="C28" s="22"/>
      <c r="D28" s="26"/>
      <c r="E28" s="23" t="s">
        <v>3</v>
      </c>
      <c r="F28" s="24"/>
      <c r="G28" s="39"/>
      <c r="H28" s="31"/>
      <c r="I28" s="30" t="str">
        <f t="shared" si="5"/>
        <v/>
      </c>
      <c r="J28" s="30" t="str">
        <f t="shared" si="5"/>
        <v/>
      </c>
      <c r="K28" s="30" t="str">
        <f t="shared" si="3"/>
        <v/>
      </c>
      <c r="L28" s="30" t="str">
        <f t="shared" si="4"/>
        <v/>
      </c>
      <c r="M28" s="41" t="str">
        <f t="shared" si="1"/>
        <v/>
      </c>
      <c r="N28" s="43" t="str">
        <f t="shared" si="2"/>
        <v/>
      </c>
      <c r="O28" s="94"/>
      <c r="P28" s="111"/>
    </row>
    <row r="29" spans="1:16" x14ac:dyDescent="0.2">
      <c r="A29" s="28"/>
      <c r="B29" s="20"/>
      <c r="C29" s="22"/>
      <c r="D29" s="26"/>
      <c r="E29" s="23" t="s">
        <v>3</v>
      </c>
      <c r="F29" s="24"/>
      <c r="G29" s="39"/>
      <c r="H29" s="31"/>
      <c r="I29" s="30" t="str">
        <f t="shared" si="5"/>
        <v/>
      </c>
      <c r="J29" s="30" t="str">
        <f t="shared" si="5"/>
        <v/>
      </c>
      <c r="K29" s="30" t="str">
        <f t="shared" si="3"/>
        <v/>
      </c>
      <c r="L29" s="30" t="str">
        <f t="shared" si="4"/>
        <v/>
      </c>
      <c r="M29" s="41" t="str">
        <f t="shared" si="1"/>
        <v/>
      </c>
      <c r="N29" s="43" t="str">
        <f t="shared" si="2"/>
        <v/>
      </c>
      <c r="O29" s="94"/>
      <c r="P29" s="111"/>
    </row>
    <row r="30" spans="1:16" x14ac:dyDescent="0.2">
      <c r="A30" s="28"/>
      <c r="B30" s="20"/>
      <c r="C30" s="22"/>
      <c r="D30" s="26"/>
      <c r="E30" s="23" t="s">
        <v>3</v>
      </c>
      <c r="F30" s="24"/>
      <c r="G30" s="39"/>
      <c r="H30" s="31"/>
      <c r="I30" s="30" t="str">
        <f t="shared" si="5"/>
        <v/>
      </c>
      <c r="J30" s="30" t="str">
        <f t="shared" si="5"/>
        <v/>
      </c>
      <c r="K30" s="30" t="str">
        <f t="shared" si="3"/>
        <v/>
      </c>
      <c r="L30" s="30" t="str">
        <f t="shared" si="4"/>
        <v/>
      </c>
      <c r="M30" s="41" t="str">
        <f t="shared" si="1"/>
        <v/>
      </c>
      <c r="N30" s="43" t="str">
        <f t="shared" si="2"/>
        <v/>
      </c>
      <c r="O30" s="94"/>
      <c r="P30" s="111"/>
    </row>
    <row r="31" spans="1:16" x14ac:dyDescent="0.2">
      <c r="A31" s="28"/>
      <c r="B31" s="20"/>
      <c r="C31" s="22"/>
      <c r="D31" s="26"/>
      <c r="E31" s="23" t="s">
        <v>3</v>
      </c>
      <c r="F31" s="24"/>
      <c r="G31" s="39"/>
      <c r="H31" s="31"/>
      <c r="I31" s="30" t="str">
        <f t="shared" si="5"/>
        <v/>
      </c>
      <c r="J31" s="30" t="str">
        <f t="shared" si="5"/>
        <v/>
      </c>
      <c r="K31" s="30" t="str">
        <f t="shared" si="3"/>
        <v/>
      </c>
      <c r="L31" s="30" t="str">
        <f t="shared" si="4"/>
        <v/>
      </c>
      <c r="M31" s="41" t="str">
        <f t="shared" si="1"/>
        <v/>
      </c>
      <c r="N31" s="43" t="str">
        <f t="shared" si="2"/>
        <v/>
      </c>
      <c r="O31" s="94"/>
      <c r="P31" s="111"/>
    </row>
    <row r="32" spans="1:16" x14ac:dyDescent="0.2">
      <c r="A32" s="28"/>
      <c r="B32" s="20"/>
      <c r="C32" s="22"/>
      <c r="D32" s="26"/>
      <c r="E32" s="23" t="s">
        <v>3</v>
      </c>
      <c r="F32" s="24"/>
      <c r="G32" s="39"/>
      <c r="H32" s="31"/>
      <c r="I32" s="30" t="str">
        <f t="shared" si="5"/>
        <v/>
      </c>
      <c r="J32" s="30" t="str">
        <f t="shared" si="5"/>
        <v/>
      </c>
      <c r="K32" s="30" t="str">
        <f t="shared" si="3"/>
        <v/>
      </c>
      <c r="L32" s="30" t="str">
        <f t="shared" si="4"/>
        <v/>
      </c>
      <c r="M32" s="41" t="str">
        <f t="shared" si="1"/>
        <v/>
      </c>
      <c r="N32" s="43" t="str">
        <f t="shared" si="2"/>
        <v/>
      </c>
      <c r="O32" s="94"/>
      <c r="P32" s="111"/>
    </row>
    <row r="33" spans="1:16" x14ac:dyDescent="0.2">
      <c r="A33" s="28"/>
      <c r="B33" s="20"/>
      <c r="C33" s="22"/>
      <c r="D33" s="26"/>
      <c r="E33" s="23" t="s">
        <v>3</v>
      </c>
      <c r="F33" s="24"/>
      <c r="G33" s="39"/>
      <c r="H33" s="31"/>
      <c r="I33" s="30" t="str">
        <f t="shared" si="5"/>
        <v/>
      </c>
      <c r="J33" s="30" t="str">
        <f t="shared" si="5"/>
        <v/>
      </c>
      <c r="K33" s="30" t="str">
        <f t="shared" si="3"/>
        <v/>
      </c>
      <c r="L33" s="30" t="str">
        <f t="shared" si="4"/>
        <v/>
      </c>
      <c r="M33" s="41" t="str">
        <f t="shared" si="1"/>
        <v/>
      </c>
      <c r="N33" s="43" t="str">
        <f t="shared" si="2"/>
        <v/>
      </c>
      <c r="O33" s="94"/>
      <c r="P33" s="111"/>
    </row>
    <row r="34" spans="1:16" x14ac:dyDescent="0.2">
      <c r="A34" s="28"/>
      <c r="B34" s="20"/>
      <c r="C34" s="22"/>
      <c r="D34" s="26"/>
      <c r="E34" s="23" t="s">
        <v>3</v>
      </c>
      <c r="F34" s="24"/>
      <c r="G34" s="39"/>
      <c r="H34" s="31"/>
      <c r="I34" s="30" t="str">
        <f t="shared" si="5"/>
        <v/>
      </c>
      <c r="J34" s="30" t="str">
        <f t="shared" si="5"/>
        <v/>
      </c>
      <c r="K34" s="30" t="str">
        <f t="shared" si="3"/>
        <v/>
      </c>
      <c r="L34" s="30" t="str">
        <f t="shared" si="4"/>
        <v/>
      </c>
      <c r="M34" s="41" t="str">
        <f t="shared" si="1"/>
        <v/>
      </c>
      <c r="N34" s="43" t="str">
        <f t="shared" si="2"/>
        <v/>
      </c>
      <c r="O34" s="94"/>
      <c r="P34" s="111"/>
    </row>
    <row r="35" spans="1:16" x14ac:dyDescent="0.2">
      <c r="A35" s="28"/>
      <c r="B35" s="20"/>
      <c r="C35" s="22"/>
      <c r="D35" s="26"/>
      <c r="E35" s="23" t="s">
        <v>3</v>
      </c>
      <c r="F35" s="24"/>
      <c r="G35" s="39"/>
      <c r="H35" s="31"/>
      <c r="I35" s="30" t="str">
        <f t="shared" si="5"/>
        <v/>
      </c>
      <c r="J35" s="30" t="str">
        <f t="shared" si="5"/>
        <v/>
      </c>
      <c r="K35" s="30" t="str">
        <f t="shared" si="3"/>
        <v/>
      </c>
      <c r="L35" s="30" t="str">
        <f t="shared" si="4"/>
        <v/>
      </c>
      <c r="M35" s="41" t="str">
        <f t="shared" si="1"/>
        <v/>
      </c>
      <c r="N35" s="43" t="str">
        <f t="shared" si="2"/>
        <v/>
      </c>
      <c r="O35" s="94"/>
      <c r="P35" s="111"/>
    </row>
    <row r="36" spans="1:16" x14ac:dyDescent="0.2">
      <c r="A36" s="28"/>
      <c r="B36" s="20"/>
      <c r="C36" s="22"/>
      <c r="D36" s="26"/>
      <c r="E36" s="23" t="s">
        <v>3</v>
      </c>
      <c r="F36" s="24"/>
      <c r="G36" s="39"/>
      <c r="H36" s="31"/>
      <c r="I36" s="30" t="str">
        <f t="shared" ref="I36:J38" si="6">IF($H36&lt;&gt;"",IF($H36=I$2,I35+1,I35),"")</f>
        <v/>
      </c>
      <c r="J36" s="30" t="str">
        <f t="shared" si="6"/>
        <v/>
      </c>
      <c r="K36" s="30" t="str">
        <f t="shared" si="3"/>
        <v/>
      </c>
      <c r="L36" s="30" t="str">
        <f t="shared" si="4"/>
        <v/>
      </c>
      <c r="M36" s="41" t="str">
        <f t="shared" si="1"/>
        <v/>
      </c>
      <c r="N36" s="43" t="str">
        <f t="shared" si="2"/>
        <v/>
      </c>
      <c r="O36" s="94"/>
      <c r="P36" s="111"/>
    </row>
    <row r="37" spans="1:16" x14ac:dyDescent="0.2">
      <c r="A37" s="28"/>
      <c r="B37" s="20"/>
      <c r="C37" s="22"/>
      <c r="D37" s="26"/>
      <c r="E37" s="23" t="s">
        <v>3</v>
      </c>
      <c r="F37" s="24"/>
      <c r="G37" s="39"/>
      <c r="H37" s="31"/>
      <c r="I37" s="30" t="str">
        <f t="shared" si="6"/>
        <v/>
      </c>
      <c r="J37" s="30" t="str">
        <f t="shared" si="6"/>
        <v/>
      </c>
      <c r="K37" s="30" t="str">
        <f t="shared" si="3"/>
        <v/>
      </c>
      <c r="L37" s="30" t="str">
        <f t="shared" si="4"/>
        <v/>
      </c>
      <c r="M37" s="41" t="str">
        <f t="shared" si="1"/>
        <v/>
      </c>
      <c r="N37" s="43" t="str">
        <f t="shared" si="2"/>
        <v/>
      </c>
      <c r="O37" s="94"/>
      <c r="P37" s="111"/>
    </row>
    <row r="38" spans="1:16" x14ac:dyDescent="0.2">
      <c r="A38" s="28"/>
      <c r="B38" s="20"/>
      <c r="C38" s="22"/>
      <c r="D38" s="26"/>
      <c r="E38" s="23" t="s">
        <v>3</v>
      </c>
      <c r="F38" s="24"/>
      <c r="G38" s="39"/>
      <c r="H38" s="31"/>
      <c r="I38" s="30" t="str">
        <f t="shared" si="6"/>
        <v/>
      </c>
      <c r="J38" s="30" t="str">
        <f t="shared" si="6"/>
        <v/>
      </c>
      <c r="K38" s="30" t="str">
        <f t="shared" si="3"/>
        <v/>
      </c>
      <c r="L38" s="30" t="str">
        <f t="shared" si="4"/>
        <v/>
      </c>
      <c r="M38" s="41" t="str">
        <f t="shared" si="1"/>
        <v/>
      </c>
      <c r="N38" s="43" t="str">
        <f t="shared" si="2"/>
        <v/>
      </c>
      <c r="O38" s="94"/>
      <c r="P38" s="111"/>
    </row>
    <row r="39" spans="1:16" x14ac:dyDescent="0.2">
      <c r="A39" s="28"/>
      <c r="B39" s="20"/>
      <c r="C39" s="22"/>
      <c r="D39" s="26"/>
      <c r="E39" s="23" t="s">
        <v>3</v>
      </c>
      <c r="F39" s="24"/>
      <c r="G39" s="39"/>
      <c r="H39" s="31"/>
      <c r="I39" s="30" t="str">
        <f t="shared" ref="I39:J39" si="7">IF($H39&lt;&gt;"",IF($H39=I$2,I38+1,I38),"")</f>
        <v/>
      </c>
      <c r="J39" s="30" t="str">
        <f t="shared" si="7"/>
        <v/>
      </c>
      <c r="K39" s="30" t="str">
        <f t="shared" si="3"/>
        <v/>
      </c>
      <c r="L39" s="30" t="str">
        <f t="shared" si="4"/>
        <v/>
      </c>
      <c r="M39" s="41" t="str">
        <f t="shared" ref="M39:M102" si="8">IF($H39&lt;&gt;"",SUM(I39:L39),"")</f>
        <v/>
      </c>
      <c r="N39" s="43" t="str">
        <f t="shared" ref="N39:N102" si="9">IF(AND(M39&lt;&gt;0,M39&lt;&gt;""),SUM(I39/M39),"")</f>
        <v/>
      </c>
      <c r="O39" s="94"/>
      <c r="P39" s="111"/>
    </row>
    <row r="40" spans="1:16" x14ac:dyDescent="0.2">
      <c r="A40" s="28"/>
      <c r="B40" s="20"/>
      <c r="C40" s="22"/>
      <c r="D40" s="26"/>
      <c r="E40" s="23" t="s">
        <v>3</v>
      </c>
      <c r="F40" s="24"/>
      <c r="G40" s="39"/>
      <c r="H40" s="31"/>
      <c r="I40" s="30" t="str">
        <f t="shared" ref="I40:J40" si="10">IF($H40&lt;&gt;"",IF($H40=I$2,I39+1,I39),"")</f>
        <v/>
      </c>
      <c r="J40" s="30" t="str">
        <f t="shared" si="10"/>
        <v/>
      </c>
      <c r="K40" s="30" t="str">
        <f t="shared" si="3"/>
        <v/>
      </c>
      <c r="L40" s="30" t="str">
        <f t="shared" si="4"/>
        <v/>
      </c>
      <c r="M40" s="41" t="str">
        <f t="shared" si="8"/>
        <v/>
      </c>
      <c r="N40" s="43" t="str">
        <f t="shared" si="9"/>
        <v/>
      </c>
      <c r="O40" s="94"/>
      <c r="P40" s="111"/>
    </row>
    <row r="41" spans="1:16" x14ac:dyDescent="0.2">
      <c r="A41" s="28"/>
      <c r="B41" s="20"/>
      <c r="C41" s="22"/>
      <c r="D41" s="26"/>
      <c r="E41" s="23" t="s">
        <v>3</v>
      </c>
      <c r="F41" s="24"/>
      <c r="G41" s="39"/>
      <c r="H41" s="31"/>
      <c r="I41" s="30" t="str">
        <f t="shared" ref="I41:J41" si="11">IF($H41&lt;&gt;"",IF($H41=I$2,I40+1,I40),"")</f>
        <v/>
      </c>
      <c r="J41" s="30" t="str">
        <f t="shared" si="11"/>
        <v/>
      </c>
      <c r="K41" s="30" t="str">
        <f t="shared" si="3"/>
        <v/>
      </c>
      <c r="L41" s="30" t="str">
        <f t="shared" si="4"/>
        <v/>
      </c>
      <c r="M41" s="41" t="str">
        <f t="shared" si="8"/>
        <v/>
      </c>
      <c r="N41" s="43" t="str">
        <f t="shared" si="9"/>
        <v/>
      </c>
      <c r="O41" s="94"/>
      <c r="P41" s="111"/>
    </row>
    <row r="42" spans="1:16" x14ac:dyDescent="0.2">
      <c r="A42" s="28"/>
      <c r="B42" s="20"/>
      <c r="C42" s="22"/>
      <c r="D42" s="26"/>
      <c r="E42" s="23" t="s">
        <v>3</v>
      </c>
      <c r="F42" s="24"/>
      <c r="G42" s="39"/>
      <c r="H42" s="31"/>
      <c r="I42" s="30" t="str">
        <f t="shared" ref="I42:J42" si="12">IF($H42&lt;&gt;"",IF($H42=I$2,I41+1,I41),"")</f>
        <v/>
      </c>
      <c r="J42" s="30" t="str">
        <f t="shared" si="12"/>
        <v/>
      </c>
      <c r="K42" s="30" t="str">
        <f t="shared" si="3"/>
        <v/>
      </c>
      <c r="L42" s="30" t="str">
        <f t="shared" si="4"/>
        <v/>
      </c>
      <c r="M42" s="41" t="str">
        <f t="shared" si="8"/>
        <v/>
      </c>
      <c r="N42" s="43" t="str">
        <f t="shared" si="9"/>
        <v/>
      </c>
      <c r="O42" s="94"/>
      <c r="P42" s="111"/>
    </row>
    <row r="43" spans="1:16" x14ac:dyDescent="0.2">
      <c r="A43" s="28"/>
      <c r="B43" s="20"/>
      <c r="C43" s="22"/>
      <c r="D43" s="26"/>
      <c r="E43" s="23" t="s">
        <v>3</v>
      </c>
      <c r="F43" s="24"/>
      <c r="G43" s="39"/>
      <c r="H43" s="31"/>
      <c r="I43" s="30" t="str">
        <f t="shared" ref="I43:J43" si="13">IF($H43&lt;&gt;"",IF($H43=I$2,I42+1,I42),"")</f>
        <v/>
      </c>
      <c r="J43" s="30" t="str">
        <f t="shared" si="13"/>
        <v/>
      </c>
      <c r="K43" s="30" t="str">
        <f t="shared" si="3"/>
        <v/>
      </c>
      <c r="L43" s="30" t="str">
        <f t="shared" si="4"/>
        <v/>
      </c>
      <c r="M43" s="41" t="str">
        <f t="shared" si="8"/>
        <v/>
      </c>
      <c r="N43" s="43" t="str">
        <f t="shared" si="9"/>
        <v/>
      </c>
      <c r="O43" s="94"/>
      <c r="P43" s="111"/>
    </row>
    <row r="44" spans="1:16" x14ac:dyDescent="0.2">
      <c r="A44" s="28"/>
      <c r="B44" s="20"/>
      <c r="C44" s="22"/>
      <c r="D44" s="26"/>
      <c r="E44" s="23" t="s">
        <v>3</v>
      </c>
      <c r="F44" s="24"/>
      <c r="G44" s="39"/>
      <c r="H44" s="31"/>
      <c r="I44" s="30" t="str">
        <f t="shared" ref="I44:J44" si="14">IF($H44&lt;&gt;"",IF($H44=I$2,I43+1,I43),"")</f>
        <v/>
      </c>
      <c r="J44" s="30" t="str">
        <f t="shared" si="14"/>
        <v/>
      </c>
      <c r="K44" s="30" t="str">
        <f t="shared" si="3"/>
        <v/>
      </c>
      <c r="L44" s="30" t="str">
        <f t="shared" si="4"/>
        <v/>
      </c>
      <c r="M44" s="41" t="str">
        <f t="shared" si="8"/>
        <v/>
      </c>
      <c r="N44" s="43" t="str">
        <f t="shared" si="9"/>
        <v/>
      </c>
      <c r="O44" s="94"/>
      <c r="P44" s="111"/>
    </row>
    <row r="45" spans="1:16" x14ac:dyDescent="0.2">
      <c r="A45" s="28"/>
      <c r="B45" s="20"/>
      <c r="C45" s="22"/>
      <c r="D45" s="26"/>
      <c r="E45" s="23" t="s">
        <v>3</v>
      </c>
      <c r="F45" s="24"/>
      <c r="G45" s="39"/>
      <c r="H45" s="31"/>
      <c r="I45" s="30" t="str">
        <f t="shared" ref="I45:J45" si="15">IF($H45&lt;&gt;"",IF($H45=I$2,I44+1,I44),"")</f>
        <v/>
      </c>
      <c r="J45" s="30" t="str">
        <f t="shared" si="15"/>
        <v/>
      </c>
      <c r="K45" s="30" t="str">
        <f t="shared" si="3"/>
        <v/>
      </c>
      <c r="L45" s="30" t="str">
        <f t="shared" si="4"/>
        <v/>
      </c>
      <c r="M45" s="41" t="str">
        <f t="shared" si="8"/>
        <v/>
      </c>
      <c r="N45" s="43" t="str">
        <f t="shared" si="9"/>
        <v/>
      </c>
      <c r="O45" s="94"/>
      <c r="P45" s="111"/>
    </row>
    <row r="46" spans="1:16" x14ac:dyDescent="0.2">
      <c r="A46" s="28"/>
      <c r="B46" s="20"/>
      <c r="C46" s="22"/>
      <c r="D46" s="26"/>
      <c r="E46" s="23" t="s">
        <v>3</v>
      </c>
      <c r="F46" s="24"/>
      <c r="G46" s="39"/>
      <c r="H46" s="31"/>
      <c r="I46" s="30" t="str">
        <f t="shared" ref="I46:J46" si="16">IF($H46&lt;&gt;"",IF($H46=I$2,I45+1,I45),"")</f>
        <v/>
      </c>
      <c r="J46" s="30" t="str">
        <f t="shared" si="16"/>
        <v/>
      </c>
      <c r="K46" s="30" t="str">
        <f t="shared" si="3"/>
        <v/>
      </c>
      <c r="L46" s="30" t="str">
        <f t="shared" si="4"/>
        <v/>
      </c>
      <c r="M46" s="41" t="str">
        <f t="shared" si="8"/>
        <v/>
      </c>
      <c r="N46" s="43" t="str">
        <f t="shared" si="9"/>
        <v/>
      </c>
      <c r="O46" s="94"/>
      <c r="P46" s="111"/>
    </row>
    <row r="47" spans="1:16" x14ac:dyDescent="0.2">
      <c r="A47" s="28"/>
      <c r="B47" s="20"/>
      <c r="C47" s="22"/>
      <c r="D47" s="26"/>
      <c r="E47" s="23" t="s">
        <v>3</v>
      </c>
      <c r="F47" s="24"/>
      <c r="G47" s="39"/>
      <c r="H47" s="31"/>
      <c r="I47" s="30" t="str">
        <f t="shared" ref="I47:J47" si="17">IF($H47&lt;&gt;"",IF($H47=I$2,I46+1,I46),"")</f>
        <v/>
      </c>
      <c r="J47" s="30" t="str">
        <f t="shared" si="17"/>
        <v/>
      </c>
      <c r="K47" s="30" t="str">
        <f t="shared" si="3"/>
        <v/>
      </c>
      <c r="L47" s="30" t="str">
        <f t="shared" si="4"/>
        <v/>
      </c>
      <c r="M47" s="41" t="str">
        <f t="shared" si="8"/>
        <v/>
      </c>
      <c r="N47" s="43" t="str">
        <f t="shared" si="9"/>
        <v/>
      </c>
      <c r="O47" s="94"/>
      <c r="P47" s="111"/>
    </row>
    <row r="48" spans="1:16" x14ac:dyDescent="0.2">
      <c r="A48" s="28"/>
      <c r="B48" s="20"/>
      <c r="C48" s="22"/>
      <c r="D48" s="26"/>
      <c r="E48" s="23" t="s">
        <v>3</v>
      </c>
      <c r="F48" s="24"/>
      <c r="G48" s="39"/>
      <c r="H48" s="31"/>
      <c r="I48" s="30" t="str">
        <f t="shared" ref="I48:J48" si="18">IF($H48&lt;&gt;"",IF($H48=I$2,I47+1,I47),"")</f>
        <v/>
      </c>
      <c r="J48" s="30" t="str">
        <f t="shared" si="18"/>
        <v/>
      </c>
      <c r="K48" s="30" t="str">
        <f t="shared" si="3"/>
        <v/>
      </c>
      <c r="L48" s="30" t="str">
        <f t="shared" si="4"/>
        <v/>
      </c>
      <c r="M48" s="41" t="str">
        <f t="shared" si="8"/>
        <v/>
      </c>
      <c r="N48" s="43" t="str">
        <f t="shared" si="9"/>
        <v/>
      </c>
      <c r="O48" s="94"/>
      <c r="P48" s="111"/>
    </row>
    <row r="49" spans="1:16" x14ac:dyDescent="0.2">
      <c r="A49" s="28"/>
      <c r="B49" s="20"/>
      <c r="C49" s="22"/>
      <c r="D49" s="26"/>
      <c r="E49" s="23" t="s">
        <v>3</v>
      </c>
      <c r="F49" s="24"/>
      <c r="G49" s="39"/>
      <c r="H49" s="31"/>
      <c r="I49" s="30" t="str">
        <f t="shared" ref="I49:J49" si="19">IF($H49&lt;&gt;"",IF($H49=I$2,I48+1,I48),"")</f>
        <v/>
      </c>
      <c r="J49" s="30" t="str">
        <f t="shared" si="19"/>
        <v/>
      </c>
      <c r="K49" s="30" t="str">
        <f t="shared" si="3"/>
        <v/>
      </c>
      <c r="L49" s="30" t="str">
        <f t="shared" si="4"/>
        <v/>
      </c>
      <c r="M49" s="41" t="str">
        <f t="shared" si="8"/>
        <v/>
      </c>
      <c r="N49" s="43" t="str">
        <f t="shared" si="9"/>
        <v/>
      </c>
      <c r="O49" s="94"/>
      <c r="P49" s="111"/>
    </row>
    <row r="50" spans="1:16" x14ac:dyDescent="0.2">
      <c r="A50" s="28"/>
      <c r="B50" s="20"/>
      <c r="C50" s="22"/>
      <c r="D50" s="26"/>
      <c r="E50" s="23" t="s">
        <v>3</v>
      </c>
      <c r="F50" s="24"/>
      <c r="G50" s="39"/>
      <c r="H50" s="31"/>
      <c r="I50" s="30" t="str">
        <f t="shared" ref="I50:J50" si="20">IF($H50&lt;&gt;"",IF($H50=I$2,I49+1,I49),"")</f>
        <v/>
      </c>
      <c r="J50" s="30" t="str">
        <f t="shared" si="20"/>
        <v/>
      </c>
      <c r="K50" s="30" t="str">
        <f t="shared" si="3"/>
        <v/>
      </c>
      <c r="L50" s="30" t="str">
        <f t="shared" si="4"/>
        <v/>
      </c>
      <c r="M50" s="41" t="str">
        <f t="shared" si="8"/>
        <v/>
      </c>
      <c r="N50" s="43" t="str">
        <f t="shared" si="9"/>
        <v/>
      </c>
      <c r="O50" s="94"/>
      <c r="P50" s="111"/>
    </row>
    <row r="51" spans="1:16" x14ac:dyDescent="0.2">
      <c r="A51" s="28"/>
      <c r="B51" s="20"/>
      <c r="C51" s="22"/>
      <c r="D51" s="26"/>
      <c r="E51" s="23" t="s">
        <v>3</v>
      </c>
      <c r="F51" s="24"/>
      <c r="G51" s="39"/>
      <c r="H51" s="31"/>
      <c r="I51" s="30" t="str">
        <f t="shared" ref="I51:J51" si="21">IF($H51&lt;&gt;"",IF($H51=I$2,I50+1,I50),"")</f>
        <v/>
      </c>
      <c r="J51" s="30" t="str">
        <f t="shared" si="21"/>
        <v/>
      </c>
      <c r="K51" s="30" t="str">
        <f t="shared" si="3"/>
        <v/>
      </c>
      <c r="L51" s="30" t="str">
        <f t="shared" si="4"/>
        <v/>
      </c>
      <c r="M51" s="41" t="str">
        <f t="shared" si="8"/>
        <v/>
      </c>
      <c r="N51" s="43" t="str">
        <f t="shared" si="9"/>
        <v/>
      </c>
      <c r="O51" s="94"/>
      <c r="P51" s="111"/>
    </row>
    <row r="52" spans="1:16" x14ac:dyDescent="0.2">
      <c r="A52" s="28"/>
      <c r="B52" s="20"/>
      <c r="C52" s="22"/>
      <c r="D52" s="26"/>
      <c r="E52" s="23" t="s">
        <v>3</v>
      </c>
      <c r="F52" s="24"/>
      <c r="G52" s="39"/>
      <c r="H52" s="31"/>
      <c r="I52" s="30" t="str">
        <f t="shared" ref="I52:J52" si="22">IF($H52&lt;&gt;"",IF($H52=I$2,I51+1,I51),"")</f>
        <v/>
      </c>
      <c r="J52" s="30" t="str">
        <f t="shared" si="22"/>
        <v/>
      </c>
      <c r="K52" s="30" t="str">
        <f t="shared" si="3"/>
        <v/>
      </c>
      <c r="L52" s="30" t="str">
        <f t="shared" si="4"/>
        <v/>
      </c>
      <c r="M52" s="41" t="str">
        <f t="shared" si="8"/>
        <v/>
      </c>
      <c r="N52" s="43" t="str">
        <f t="shared" si="9"/>
        <v/>
      </c>
      <c r="O52" s="94"/>
      <c r="P52" s="111"/>
    </row>
    <row r="53" spans="1:16" x14ac:dyDescent="0.2">
      <c r="A53" s="28"/>
      <c r="B53" s="20"/>
      <c r="C53" s="22"/>
      <c r="D53" s="26"/>
      <c r="E53" s="23" t="s">
        <v>3</v>
      </c>
      <c r="F53" s="24"/>
      <c r="G53" s="39"/>
      <c r="H53" s="31"/>
      <c r="I53" s="30" t="str">
        <f t="shared" ref="I53:J53" si="23">IF($H53&lt;&gt;"",IF($H53=I$2,I52+1,I52),"")</f>
        <v/>
      </c>
      <c r="J53" s="30" t="str">
        <f t="shared" si="23"/>
        <v/>
      </c>
      <c r="K53" s="30" t="str">
        <f t="shared" si="3"/>
        <v/>
      </c>
      <c r="L53" s="30" t="str">
        <f t="shared" si="4"/>
        <v/>
      </c>
      <c r="M53" s="41" t="str">
        <f t="shared" si="8"/>
        <v/>
      </c>
      <c r="N53" s="43" t="str">
        <f t="shared" si="9"/>
        <v/>
      </c>
      <c r="O53" s="94"/>
      <c r="P53" s="111"/>
    </row>
    <row r="54" spans="1:16" x14ac:dyDescent="0.2">
      <c r="A54" s="28"/>
      <c r="B54" s="20"/>
      <c r="C54" s="22"/>
      <c r="D54" s="26"/>
      <c r="E54" s="23" t="s">
        <v>3</v>
      </c>
      <c r="F54" s="24"/>
      <c r="G54" s="39"/>
      <c r="H54" s="31"/>
      <c r="I54" s="30" t="str">
        <f t="shared" ref="I54:J54" si="24">IF($H54&lt;&gt;"",IF($H54=I$2,I53+1,I53),"")</f>
        <v/>
      </c>
      <c r="J54" s="30" t="str">
        <f t="shared" si="24"/>
        <v/>
      </c>
      <c r="K54" s="30" t="str">
        <f t="shared" si="3"/>
        <v/>
      </c>
      <c r="L54" s="30" t="str">
        <f t="shared" si="4"/>
        <v/>
      </c>
      <c r="M54" s="41" t="str">
        <f t="shared" si="8"/>
        <v/>
      </c>
      <c r="N54" s="43" t="str">
        <f t="shared" si="9"/>
        <v/>
      </c>
      <c r="O54" s="94"/>
      <c r="P54" s="111"/>
    </row>
    <row r="55" spans="1:16" x14ac:dyDescent="0.2">
      <c r="A55" s="28"/>
      <c r="B55" s="20"/>
      <c r="C55" s="22"/>
      <c r="D55" s="26"/>
      <c r="E55" s="23" t="s">
        <v>3</v>
      </c>
      <c r="F55" s="24"/>
      <c r="G55" s="39"/>
      <c r="H55" s="31"/>
      <c r="I55" s="30" t="str">
        <f t="shared" ref="I55:J55" si="25">IF($H55&lt;&gt;"",IF($H55=I$2,I54+1,I54),"")</f>
        <v/>
      </c>
      <c r="J55" s="30" t="str">
        <f t="shared" si="25"/>
        <v/>
      </c>
      <c r="K55" s="30" t="str">
        <f t="shared" si="3"/>
        <v/>
      </c>
      <c r="L55" s="30" t="str">
        <f t="shared" si="4"/>
        <v/>
      </c>
      <c r="M55" s="41" t="str">
        <f t="shared" si="8"/>
        <v/>
      </c>
      <c r="N55" s="43" t="str">
        <f t="shared" si="9"/>
        <v/>
      </c>
      <c r="O55" s="94"/>
      <c r="P55" s="111"/>
    </row>
    <row r="56" spans="1:16" x14ac:dyDescent="0.2">
      <c r="A56" s="28"/>
      <c r="B56" s="20"/>
      <c r="C56" s="22"/>
      <c r="D56" s="26"/>
      <c r="E56" s="23" t="s">
        <v>3</v>
      </c>
      <c r="F56" s="24"/>
      <c r="G56" s="39"/>
      <c r="H56" s="31"/>
      <c r="I56" s="30" t="str">
        <f t="shared" ref="I56:J56" si="26">IF($H56&lt;&gt;"",IF($H56=I$2,I55+1,I55),"")</f>
        <v/>
      </c>
      <c r="J56" s="30" t="str">
        <f t="shared" si="26"/>
        <v/>
      </c>
      <c r="K56" s="30" t="str">
        <f t="shared" si="3"/>
        <v/>
      </c>
      <c r="L56" s="30" t="str">
        <f t="shared" si="4"/>
        <v/>
      </c>
      <c r="M56" s="41" t="str">
        <f t="shared" si="8"/>
        <v/>
      </c>
      <c r="N56" s="43" t="str">
        <f t="shared" si="9"/>
        <v/>
      </c>
      <c r="O56" s="94"/>
      <c r="P56" s="111"/>
    </row>
    <row r="57" spans="1:16" x14ac:dyDescent="0.2">
      <c r="A57" s="28"/>
      <c r="B57" s="20"/>
      <c r="C57" s="22"/>
      <c r="D57" s="26"/>
      <c r="E57" s="23" t="s">
        <v>3</v>
      </c>
      <c r="F57" s="24"/>
      <c r="G57" s="39"/>
      <c r="H57" s="31"/>
      <c r="I57" s="30" t="str">
        <f t="shared" ref="I57:J57" si="27">IF($H57&lt;&gt;"",IF($H57=I$2,I56+1,I56),"")</f>
        <v/>
      </c>
      <c r="J57" s="30" t="str">
        <f t="shared" si="27"/>
        <v/>
      </c>
      <c r="K57" s="30" t="str">
        <f t="shared" si="3"/>
        <v/>
      </c>
      <c r="L57" s="30" t="str">
        <f t="shared" si="4"/>
        <v/>
      </c>
      <c r="M57" s="41" t="str">
        <f t="shared" si="8"/>
        <v/>
      </c>
      <c r="N57" s="43" t="str">
        <f t="shared" si="9"/>
        <v/>
      </c>
      <c r="O57" s="94"/>
      <c r="P57" s="111"/>
    </row>
    <row r="58" spans="1:16" x14ac:dyDescent="0.2">
      <c r="A58" s="28"/>
      <c r="B58" s="20"/>
      <c r="C58" s="22"/>
      <c r="D58" s="26"/>
      <c r="E58" s="23" t="s">
        <v>3</v>
      </c>
      <c r="F58" s="24"/>
      <c r="G58" s="39"/>
      <c r="H58" s="31"/>
      <c r="I58" s="30" t="str">
        <f t="shared" ref="I58:J58" si="28">IF($H58&lt;&gt;"",IF($H58=I$2,I57+1,I57),"")</f>
        <v/>
      </c>
      <c r="J58" s="30" t="str">
        <f t="shared" si="28"/>
        <v/>
      </c>
      <c r="K58" s="30" t="str">
        <f t="shared" si="3"/>
        <v/>
      </c>
      <c r="L58" s="30" t="str">
        <f t="shared" si="4"/>
        <v/>
      </c>
      <c r="M58" s="41" t="str">
        <f t="shared" si="8"/>
        <v/>
      </c>
      <c r="N58" s="43" t="str">
        <f t="shared" si="9"/>
        <v/>
      </c>
      <c r="O58" s="94"/>
      <c r="P58" s="111"/>
    </row>
    <row r="59" spans="1:16" x14ac:dyDescent="0.2">
      <c r="A59" s="28"/>
      <c r="B59" s="20"/>
      <c r="C59" s="22"/>
      <c r="D59" s="26"/>
      <c r="E59" s="23" t="s">
        <v>3</v>
      </c>
      <c r="F59" s="24"/>
      <c r="G59" s="39"/>
      <c r="H59" s="31"/>
      <c r="I59" s="30" t="str">
        <f t="shared" ref="I59:J59" si="29">IF($H59&lt;&gt;"",IF($H59=I$2,I58+1,I58),"")</f>
        <v/>
      </c>
      <c r="J59" s="30" t="str">
        <f t="shared" si="29"/>
        <v/>
      </c>
      <c r="K59" s="30" t="str">
        <f t="shared" si="3"/>
        <v/>
      </c>
      <c r="L59" s="30" t="str">
        <f t="shared" si="4"/>
        <v/>
      </c>
      <c r="M59" s="41" t="str">
        <f t="shared" si="8"/>
        <v/>
      </c>
      <c r="N59" s="43" t="str">
        <f t="shared" si="9"/>
        <v/>
      </c>
      <c r="O59" s="94"/>
      <c r="P59" s="111"/>
    </row>
    <row r="60" spans="1:16" x14ac:dyDescent="0.2">
      <c r="A60" s="28"/>
      <c r="B60" s="20"/>
      <c r="C60" s="22"/>
      <c r="D60" s="26"/>
      <c r="E60" s="23" t="s">
        <v>3</v>
      </c>
      <c r="F60" s="24"/>
      <c r="G60" s="39"/>
      <c r="H60" s="31"/>
      <c r="I60" s="30" t="str">
        <f t="shared" ref="I60:J60" si="30">IF($H60&lt;&gt;"",IF($H60=I$2,I59+1,I59),"")</f>
        <v/>
      </c>
      <c r="J60" s="30" t="str">
        <f t="shared" si="30"/>
        <v/>
      </c>
      <c r="K60" s="30" t="str">
        <f t="shared" si="3"/>
        <v/>
      </c>
      <c r="L60" s="30" t="str">
        <f t="shared" si="4"/>
        <v/>
      </c>
      <c r="M60" s="41" t="str">
        <f t="shared" si="8"/>
        <v/>
      </c>
      <c r="N60" s="43" t="str">
        <f t="shared" si="9"/>
        <v/>
      </c>
      <c r="O60" s="94"/>
      <c r="P60" s="111"/>
    </row>
    <row r="61" spans="1:16" x14ac:dyDescent="0.2">
      <c r="A61" s="28"/>
      <c r="B61" s="20"/>
      <c r="C61" s="22"/>
      <c r="D61" s="26"/>
      <c r="E61" s="23" t="s">
        <v>3</v>
      </c>
      <c r="F61" s="24"/>
      <c r="G61" s="39"/>
      <c r="H61" s="31"/>
      <c r="I61" s="30" t="str">
        <f t="shared" ref="I61:J61" si="31">IF($H61&lt;&gt;"",IF($H61=I$2,I60+1,I60),"")</f>
        <v/>
      </c>
      <c r="J61" s="30" t="str">
        <f t="shared" si="31"/>
        <v/>
      </c>
      <c r="K61" s="30" t="str">
        <f t="shared" si="3"/>
        <v/>
      </c>
      <c r="L61" s="30" t="str">
        <f t="shared" si="4"/>
        <v/>
      </c>
      <c r="M61" s="41" t="str">
        <f t="shared" si="8"/>
        <v/>
      </c>
      <c r="N61" s="43" t="str">
        <f t="shared" si="9"/>
        <v/>
      </c>
      <c r="O61" s="94"/>
      <c r="P61" s="111"/>
    </row>
    <row r="62" spans="1:16" x14ac:dyDescent="0.2">
      <c r="A62" s="28"/>
      <c r="B62" s="20"/>
      <c r="C62" s="22"/>
      <c r="D62" s="26"/>
      <c r="E62" s="23" t="s">
        <v>3</v>
      </c>
      <c r="F62" s="24"/>
      <c r="G62" s="39"/>
      <c r="H62" s="31"/>
      <c r="I62" s="30" t="str">
        <f t="shared" ref="I62:J62" si="32">IF($H62&lt;&gt;"",IF($H62=I$2,I61+1,I61),"")</f>
        <v/>
      </c>
      <c r="J62" s="30" t="str">
        <f t="shared" si="32"/>
        <v/>
      </c>
      <c r="K62" s="30" t="str">
        <f t="shared" si="3"/>
        <v/>
      </c>
      <c r="L62" s="30" t="str">
        <f t="shared" si="4"/>
        <v/>
      </c>
      <c r="M62" s="41" t="str">
        <f t="shared" si="8"/>
        <v/>
      </c>
      <c r="N62" s="43" t="str">
        <f t="shared" si="9"/>
        <v/>
      </c>
      <c r="O62" s="94"/>
      <c r="P62" s="111"/>
    </row>
    <row r="63" spans="1:16" x14ac:dyDescent="0.2">
      <c r="A63" s="28"/>
      <c r="B63" s="20"/>
      <c r="C63" s="22"/>
      <c r="D63" s="26"/>
      <c r="E63" s="23" t="s">
        <v>3</v>
      </c>
      <c r="F63" s="24"/>
      <c r="G63" s="39"/>
      <c r="H63" s="31"/>
      <c r="I63" s="30" t="str">
        <f t="shared" ref="I63:J63" si="33">IF($H63&lt;&gt;"",IF($H63=I$2,I62+1,I62),"")</f>
        <v/>
      </c>
      <c r="J63" s="30" t="str">
        <f t="shared" si="33"/>
        <v/>
      </c>
      <c r="K63" s="30" t="str">
        <f t="shared" si="3"/>
        <v/>
      </c>
      <c r="L63" s="30" t="str">
        <f t="shared" si="4"/>
        <v/>
      </c>
      <c r="M63" s="41" t="str">
        <f t="shared" si="8"/>
        <v/>
      </c>
      <c r="N63" s="43" t="str">
        <f t="shared" si="9"/>
        <v/>
      </c>
      <c r="O63" s="94"/>
      <c r="P63" s="111"/>
    </row>
    <row r="64" spans="1:16" x14ac:dyDescent="0.2">
      <c r="A64" s="28"/>
      <c r="B64" s="20"/>
      <c r="C64" s="22"/>
      <c r="D64" s="26"/>
      <c r="E64" s="23" t="s">
        <v>3</v>
      </c>
      <c r="F64" s="24"/>
      <c r="G64" s="39"/>
      <c r="H64" s="31"/>
      <c r="I64" s="30" t="str">
        <f t="shared" ref="I64:J64" si="34">IF($H64&lt;&gt;"",IF($H64=I$2,I63+1,I63),"")</f>
        <v/>
      </c>
      <c r="J64" s="30" t="str">
        <f t="shared" si="34"/>
        <v/>
      </c>
      <c r="K64" s="30" t="str">
        <f t="shared" si="3"/>
        <v/>
      </c>
      <c r="L64" s="30" t="str">
        <f t="shared" si="4"/>
        <v/>
      </c>
      <c r="M64" s="41" t="str">
        <f t="shared" si="8"/>
        <v/>
      </c>
      <c r="N64" s="43" t="str">
        <f t="shared" si="9"/>
        <v/>
      </c>
      <c r="O64" s="94"/>
      <c r="P64" s="111"/>
    </row>
    <row r="65" spans="1:16" x14ac:dyDescent="0.2">
      <c r="A65" s="28"/>
      <c r="B65" s="20"/>
      <c r="C65" s="22"/>
      <c r="D65" s="26"/>
      <c r="E65" s="23" t="s">
        <v>3</v>
      </c>
      <c r="F65" s="24"/>
      <c r="G65" s="39"/>
      <c r="H65" s="31"/>
      <c r="I65" s="30" t="str">
        <f t="shared" ref="I65:J65" si="35">IF($H65&lt;&gt;"",IF($H65=I$2,I64+1,I64),"")</f>
        <v/>
      </c>
      <c r="J65" s="30" t="str">
        <f t="shared" si="35"/>
        <v/>
      </c>
      <c r="K65" s="30" t="str">
        <f t="shared" si="3"/>
        <v/>
      </c>
      <c r="L65" s="30" t="str">
        <f t="shared" si="4"/>
        <v/>
      </c>
      <c r="M65" s="41" t="str">
        <f t="shared" si="8"/>
        <v/>
      </c>
      <c r="N65" s="43" t="str">
        <f t="shared" si="9"/>
        <v/>
      </c>
      <c r="O65" s="94"/>
      <c r="P65" s="111"/>
    </row>
    <row r="66" spans="1:16" x14ac:dyDescent="0.2">
      <c r="A66" s="28"/>
      <c r="B66" s="20"/>
      <c r="C66" s="22"/>
      <c r="D66" s="26"/>
      <c r="E66" s="23" t="s">
        <v>3</v>
      </c>
      <c r="F66" s="24"/>
      <c r="G66" s="39"/>
      <c r="H66" s="31"/>
      <c r="I66" s="30" t="str">
        <f t="shared" ref="I66:J66" si="36">IF($H66&lt;&gt;"",IF($H66=I$2,I65+1,I65),"")</f>
        <v/>
      </c>
      <c r="J66" s="30" t="str">
        <f t="shared" si="36"/>
        <v/>
      </c>
      <c r="K66" s="30" t="str">
        <f t="shared" si="3"/>
        <v/>
      </c>
      <c r="L66" s="30" t="str">
        <f t="shared" si="4"/>
        <v/>
      </c>
      <c r="M66" s="41" t="str">
        <f t="shared" si="8"/>
        <v/>
      </c>
      <c r="N66" s="43" t="str">
        <f t="shared" si="9"/>
        <v/>
      </c>
      <c r="O66" s="94"/>
      <c r="P66" s="111"/>
    </row>
    <row r="67" spans="1:16" x14ac:dyDescent="0.2">
      <c r="A67" s="28"/>
      <c r="B67" s="20"/>
      <c r="C67" s="22"/>
      <c r="D67" s="26"/>
      <c r="E67" s="23" t="s">
        <v>3</v>
      </c>
      <c r="F67" s="24"/>
      <c r="G67" s="39"/>
      <c r="H67" s="31"/>
      <c r="I67" s="30" t="str">
        <f t="shared" ref="I67:J67" si="37">IF($H67&lt;&gt;"",IF($H67=I$2,I66+1,I66),"")</f>
        <v/>
      </c>
      <c r="J67" s="30" t="str">
        <f t="shared" si="37"/>
        <v/>
      </c>
      <c r="K67" s="30" t="str">
        <f t="shared" si="3"/>
        <v/>
      </c>
      <c r="L67" s="30" t="str">
        <f t="shared" si="4"/>
        <v/>
      </c>
      <c r="M67" s="41" t="str">
        <f t="shared" si="8"/>
        <v/>
      </c>
      <c r="N67" s="43" t="str">
        <f t="shared" si="9"/>
        <v/>
      </c>
      <c r="O67" s="94"/>
      <c r="P67" s="111"/>
    </row>
    <row r="68" spans="1:16" x14ac:dyDescent="0.2">
      <c r="A68" s="28"/>
      <c r="B68" s="20"/>
      <c r="C68" s="22"/>
      <c r="D68" s="26"/>
      <c r="E68" s="23" t="s">
        <v>3</v>
      </c>
      <c r="F68" s="24"/>
      <c r="G68" s="39"/>
      <c r="H68" s="31"/>
      <c r="I68" s="30" t="str">
        <f t="shared" ref="I68:J68" si="38">IF($H68&lt;&gt;"",IF($H68=I$2,I67+1,I67),"")</f>
        <v/>
      </c>
      <c r="J68" s="30" t="str">
        <f t="shared" si="38"/>
        <v/>
      </c>
      <c r="K68" s="30" t="str">
        <f t="shared" si="3"/>
        <v/>
      </c>
      <c r="L68" s="30" t="str">
        <f t="shared" si="4"/>
        <v/>
      </c>
      <c r="M68" s="41" t="str">
        <f t="shared" si="8"/>
        <v/>
      </c>
      <c r="N68" s="43" t="str">
        <f t="shared" si="9"/>
        <v/>
      </c>
      <c r="O68" s="94"/>
      <c r="P68" s="111"/>
    </row>
    <row r="69" spans="1:16" x14ac:dyDescent="0.2">
      <c r="A69" s="28"/>
      <c r="B69" s="20"/>
      <c r="C69" s="22"/>
      <c r="D69" s="26"/>
      <c r="E69" s="23" t="s">
        <v>3</v>
      </c>
      <c r="F69" s="24"/>
      <c r="G69" s="39"/>
      <c r="H69" s="31"/>
      <c r="I69" s="30" t="str">
        <f t="shared" ref="I69:J69" si="39">IF($H69&lt;&gt;"",IF($H69=I$2,I68+1,I68),"")</f>
        <v/>
      </c>
      <c r="J69" s="30" t="str">
        <f t="shared" si="39"/>
        <v/>
      </c>
      <c r="K69" s="30" t="str">
        <f t="shared" si="3"/>
        <v/>
      </c>
      <c r="L69" s="30" t="str">
        <f t="shared" si="4"/>
        <v/>
      </c>
      <c r="M69" s="41" t="str">
        <f t="shared" si="8"/>
        <v/>
      </c>
      <c r="N69" s="43" t="str">
        <f t="shared" si="9"/>
        <v/>
      </c>
      <c r="O69" s="94"/>
      <c r="P69" s="111"/>
    </row>
    <row r="70" spans="1:16" x14ac:dyDescent="0.2">
      <c r="A70" s="28"/>
      <c r="B70" s="20"/>
      <c r="C70" s="22"/>
      <c r="D70" s="26"/>
      <c r="E70" s="23" t="s">
        <v>3</v>
      </c>
      <c r="F70" s="24"/>
      <c r="G70" s="39"/>
      <c r="H70" s="31"/>
      <c r="I70" s="30" t="str">
        <f t="shared" ref="I70:J70" si="40">IF($H70&lt;&gt;"",IF($H70=I$2,I69+1,I69),"")</f>
        <v/>
      </c>
      <c r="J70" s="30" t="str">
        <f t="shared" si="40"/>
        <v/>
      </c>
      <c r="K70" s="30" t="str">
        <f t="shared" ref="K70:K133" si="41">IF($H70&lt;&gt;"",IF($H70="QUALIFIED",K69+1,K69),"")</f>
        <v/>
      </c>
      <c r="L70" s="30" t="str">
        <f t="shared" ref="L70:L133" si="42">IF($H70&lt;&gt;"",IF($H70="NOT QUALIFIED",L69+1,L69),"")</f>
        <v/>
      </c>
      <c r="M70" s="41" t="str">
        <f t="shared" si="8"/>
        <v/>
      </c>
      <c r="N70" s="43" t="str">
        <f t="shared" si="9"/>
        <v/>
      </c>
      <c r="O70" s="94"/>
      <c r="P70" s="111"/>
    </row>
    <row r="71" spans="1:16" x14ac:dyDescent="0.2">
      <c r="A71" s="28"/>
      <c r="B71" s="20"/>
      <c r="C71" s="22"/>
      <c r="D71" s="26"/>
      <c r="E71" s="23" t="s">
        <v>3</v>
      </c>
      <c r="F71" s="24"/>
      <c r="G71" s="39"/>
      <c r="H71" s="31"/>
      <c r="I71" s="30" t="str">
        <f t="shared" ref="I71:J71" si="43">IF($H71&lt;&gt;"",IF($H71=I$2,I70+1,I70),"")</f>
        <v/>
      </c>
      <c r="J71" s="30" t="str">
        <f t="shared" si="43"/>
        <v/>
      </c>
      <c r="K71" s="30" t="str">
        <f t="shared" si="41"/>
        <v/>
      </c>
      <c r="L71" s="30" t="str">
        <f t="shared" si="42"/>
        <v/>
      </c>
      <c r="M71" s="41" t="str">
        <f t="shared" si="8"/>
        <v/>
      </c>
      <c r="N71" s="43" t="str">
        <f t="shared" si="9"/>
        <v/>
      </c>
      <c r="O71" s="94"/>
      <c r="P71" s="111"/>
    </row>
    <row r="72" spans="1:16" x14ac:dyDescent="0.2">
      <c r="A72" s="28"/>
      <c r="B72" s="20"/>
      <c r="C72" s="22"/>
      <c r="D72" s="26"/>
      <c r="E72" s="23" t="s">
        <v>3</v>
      </c>
      <c r="F72" s="24"/>
      <c r="G72" s="39"/>
      <c r="H72" s="31"/>
      <c r="I72" s="30" t="str">
        <f t="shared" ref="I72:J72" si="44">IF($H72&lt;&gt;"",IF($H72=I$2,I71+1,I71),"")</f>
        <v/>
      </c>
      <c r="J72" s="30" t="str">
        <f t="shared" si="44"/>
        <v/>
      </c>
      <c r="K72" s="30" t="str">
        <f t="shared" si="41"/>
        <v/>
      </c>
      <c r="L72" s="30" t="str">
        <f t="shared" si="42"/>
        <v/>
      </c>
      <c r="M72" s="41" t="str">
        <f t="shared" si="8"/>
        <v/>
      </c>
      <c r="N72" s="43" t="str">
        <f t="shared" si="9"/>
        <v/>
      </c>
      <c r="O72" s="94"/>
      <c r="P72" s="111"/>
    </row>
    <row r="73" spans="1:16" x14ac:dyDescent="0.2">
      <c r="A73" s="28"/>
      <c r="B73" s="20"/>
      <c r="C73" s="22"/>
      <c r="D73" s="26"/>
      <c r="E73" s="23" t="s">
        <v>3</v>
      </c>
      <c r="F73" s="24"/>
      <c r="G73" s="39"/>
      <c r="H73" s="31"/>
      <c r="I73" s="30" t="str">
        <f t="shared" ref="I73:J73" si="45">IF($H73&lt;&gt;"",IF($H73=I$2,I72+1,I72),"")</f>
        <v/>
      </c>
      <c r="J73" s="30" t="str">
        <f t="shared" si="45"/>
        <v/>
      </c>
      <c r="K73" s="30" t="str">
        <f t="shared" si="41"/>
        <v/>
      </c>
      <c r="L73" s="30" t="str">
        <f t="shared" si="42"/>
        <v/>
      </c>
      <c r="M73" s="41" t="str">
        <f t="shared" si="8"/>
        <v/>
      </c>
      <c r="N73" s="43" t="str">
        <f t="shared" si="9"/>
        <v/>
      </c>
      <c r="O73" s="94"/>
      <c r="P73" s="111"/>
    </row>
    <row r="74" spans="1:16" x14ac:dyDescent="0.2">
      <c r="A74" s="28"/>
      <c r="B74" s="20"/>
      <c r="C74" s="22"/>
      <c r="D74" s="26"/>
      <c r="E74" s="23" t="s">
        <v>3</v>
      </c>
      <c r="F74" s="24"/>
      <c r="G74" s="39"/>
      <c r="H74" s="31"/>
      <c r="I74" s="30" t="str">
        <f t="shared" ref="I74:J74" si="46">IF($H74&lt;&gt;"",IF($H74=I$2,I73+1,I73),"")</f>
        <v/>
      </c>
      <c r="J74" s="30" t="str">
        <f t="shared" si="46"/>
        <v/>
      </c>
      <c r="K74" s="30" t="str">
        <f t="shared" si="41"/>
        <v/>
      </c>
      <c r="L74" s="30" t="str">
        <f t="shared" si="42"/>
        <v/>
      </c>
      <c r="M74" s="41" t="str">
        <f t="shared" si="8"/>
        <v/>
      </c>
      <c r="N74" s="43" t="str">
        <f t="shared" si="9"/>
        <v/>
      </c>
      <c r="O74" s="94"/>
      <c r="P74" s="111"/>
    </row>
    <row r="75" spans="1:16" x14ac:dyDescent="0.2">
      <c r="A75" s="28"/>
      <c r="B75" s="20"/>
      <c r="C75" s="22"/>
      <c r="D75" s="26"/>
      <c r="E75" s="23" t="s">
        <v>3</v>
      </c>
      <c r="F75" s="24"/>
      <c r="G75" s="39"/>
      <c r="H75" s="31"/>
      <c r="I75" s="30" t="str">
        <f t="shared" ref="I75:J75" si="47">IF($H75&lt;&gt;"",IF($H75=I$2,I74+1,I74),"")</f>
        <v/>
      </c>
      <c r="J75" s="30" t="str">
        <f t="shared" si="47"/>
        <v/>
      </c>
      <c r="K75" s="30" t="str">
        <f t="shared" si="41"/>
        <v/>
      </c>
      <c r="L75" s="30" t="str">
        <f t="shared" si="42"/>
        <v/>
      </c>
      <c r="M75" s="41" t="str">
        <f t="shared" si="8"/>
        <v/>
      </c>
      <c r="N75" s="43" t="str">
        <f t="shared" si="9"/>
        <v/>
      </c>
      <c r="O75" s="94"/>
      <c r="P75" s="111"/>
    </row>
    <row r="76" spans="1:16" x14ac:dyDescent="0.2">
      <c r="A76" s="28"/>
      <c r="B76" s="20"/>
      <c r="C76" s="22"/>
      <c r="D76" s="26"/>
      <c r="E76" s="23" t="s">
        <v>3</v>
      </c>
      <c r="F76" s="24"/>
      <c r="G76" s="39"/>
      <c r="H76" s="31"/>
      <c r="I76" s="30" t="str">
        <f t="shared" ref="I76:J76" si="48">IF($H76&lt;&gt;"",IF($H76=I$2,I75+1,I75),"")</f>
        <v/>
      </c>
      <c r="J76" s="30" t="str">
        <f t="shared" si="48"/>
        <v/>
      </c>
      <c r="K76" s="30" t="str">
        <f t="shared" si="41"/>
        <v/>
      </c>
      <c r="L76" s="30" t="str">
        <f t="shared" si="42"/>
        <v/>
      </c>
      <c r="M76" s="41" t="str">
        <f t="shared" si="8"/>
        <v/>
      </c>
      <c r="N76" s="43" t="str">
        <f t="shared" si="9"/>
        <v/>
      </c>
      <c r="O76" s="94"/>
      <c r="P76" s="111"/>
    </row>
    <row r="77" spans="1:16" x14ac:dyDescent="0.2">
      <c r="A77" s="28"/>
      <c r="B77" s="20"/>
      <c r="C77" s="22"/>
      <c r="D77" s="26"/>
      <c r="E77" s="23" t="s">
        <v>3</v>
      </c>
      <c r="F77" s="24"/>
      <c r="G77" s="39"/>
      <c r="H77" s="31"/>
      <c r="I77" s="30" t="str">
        <f t="shared" ref="I77:J77" si="49">IF($H77&lt;&gt;"",IF($H77=I$2,I76+1,I76),"")</f>
        <v/>
      </c>
      <c r="J77" s="30" t="str">
        <f t="shared" si="49"/>
        <v/>
      </c>
      <c r="K77" s="30" t="str">
        <f t="shared" si="41"/>
        <v/>
      </c>
      <c r="L77" s="30" t="str">
        <f t="shared" si="42"/>
        <v/>
      </c>
      <c r="M77" s="41" t="str">
        <f t="shared" si="8"/>
        <v/>
      </c>
      <c r="N77" s="43" t="str">
        <f t="shared" si="9"/>
        <v/>
      </c>
      <c r="O77" s="94"/>
      <c r="P77" s="111"/>
    </row>
    <row r="78" spans="1:16" x14ac:dyDescent="0.2">
      <c r="A78" s="28"/>
      <c r="B78" s="20"/>
      <c r="C78" s="22"/>
      <c r="D78" s="26"/>
      <c r="E78" s="23" t="s">
        <v>3</v>
      </c>
      <c r="F78" s="24"/>
      <c r="G78" s="39"/>
      <c r="H78" s="31"/>
      <c r="I78" s="30" t="str">
        <f t="shared" ref="I78:J78" si="50">IF($H78&lt;&gt;"",IF($H78=I$2,I77+1,I77),"")</f>
        <v/>
      </c>
      <c r="J78" s="30" t="str">
        <f t="shared" si="50"/>
        <v/>
      </c>
      <c r="K78" s="30" t="str">
        <f t="shared" si="41"/>
        <v/>
      </c>
      <c r="L78" s="30" t="str">
        <f t="shared" si="42"/>
        <v/>
      </c>
      <c r="M78" s="41" t="str">
        <f t="shared" si="8"/>
        <v/>
      </c>
      <c r="N78" s="43" t="str">
        <f t="shared" si="9"/>
        <v/>
      </c>
      <c r="O78" s="94"/>
      <c r="P78" s="111"/>
    </row>
    <row r="79" spans="1:16" x14ac:dyDescent="0.2">
      <c r="A79" s="28"/>
      <c r="B79" s="20"/>
      <c r="C79" s="22"/>
      <c r="D79" s="26"/>
      <c r="E79" s="23" t="s">
        <v>3</v>
      </c>
      <c r="F79" s="24"/>
      <c r="G79" s="39"/>
      <c r="H79" s="31"/>
      <c r="I79" s="30" t="str">
        <f t="shared" ref="I79:J79" si="51">IF($H79&lt;&gt;"",IF($H79=I$2,I78+1,I78),"")</f>
        <v/>
      </c>
      <c r="J79" s="30" t="str">
        <f t="shared" si="51"/>
        <v/>
      </c>
      <c r="K79" s="30" t="str">
        <f t="shared" si="41"/>
        <v/>
      </c>
      <c r="L79" s="30" t="str">
        <f t="shared" si="42"/>
        <v/>
      </c>
      <c r="M79" s="41" t="str">
        <f t="shared" si="8"/>
        <v/>
      </c>
      <c r="N79" s="43" t="str">
        <f t="shared" si="9"/>
        <v/>
      </c>
      <c r="O79" s="94"/>
      <c r="P79" s="111"/>
    </row>
    <row r="80" spans="1:16" x14ac:dyDescent="0.2">
      <c r="A80" s="28"/>
      <c r="B80" s="20"/>
      <c r="C80" s="22"/>
      <c r="D80" s="26"/>
      <c r="E80" s="23" t="s">
        <v>3</v>
      </c>
      <c r="F80" s="24"/>
      <c r="G80" s="39"/>
      <c r="H80" s="31"/>
      <c r="I80" s="30" t="str">
        <f t="shared" ref="I80:J80" si="52">IF($H80&lt;&gt;"",IF($H80=I$2,I79+1,I79),"")</f>
        <v/>
      </c>
      <c r="J80" s="30" t="str">
        <f t="shared" si="52"/>
        <v/>
      </c>
      <c r="K80" s="30" t="str">
        <f t="shared" si="41"/>
        <v/>
      </c>
      <c r="L80" s="30" t="str">
        <f t="shared" si="42"/>
        <v/>
      </c>
      <c r="M80" s="41" t="str">
        <f t="shared" si="8"/>
        <v/>
      </c>
      <c r="N80" s="43" t="str">
        <f t="shared" si="9"/>
        <v/>
      </c>
      <c r="O80" s="94"/>
      <c r="P80" s="111"/>
    </row>
    <row r="81" spans="1:16" x14ac:dyDescent="0.2">
      <c r="A81" s="28"/>
      <c r="B81" s="20"/>
      <c r="C81" s="22"/>
      <c r="D81" s="26"/>
      <c r="E81" s="23" t="s">
        <v>3</v>
      </c>
      <c r="F81" s="24"/>
      <c r="G81" s="39"/>
      <c r="H81" s="31"/>
      <c r="I81" s="30" t="str">
        <f t="shared" ref="I81:J81" si="53">IF($H81&lt;&gt;"",IF($H81=I$2,I80+1,I80),"")</f>
        <v/>
      </c>
      <c r="J81" s="30" t="str">
        <f t="shared" si="53"/>
        <v/>
      </c>
      <c r="K81" s="30" t="str">
        <f t="shared" si="41"/>
        <v/>
      </c>
      <c r="L81" s="30" t="str">
        <f t="shared" si="42"/>
        <v/>
      </c>
      <c r="M81" s="41" t="str">
        <f t="shared" si="8"/>
        <v/>
      </c>
      <c r="N81" s="43" t="str">
        <f t="shared" si="9"/>
        <v/>
      </c>
      <c r="O81" s="94"/>
      <c r="P81" s="111"/>
    </row>
    <row r="82" spans="1:16" x14ac:dyDescent="0.2">
      <c r="A82" s="28"/>
      <c r="B82" s="20"/>
      <c r="C82" s="22"/>
      <c r="D82" s="26"/>
      <c r="E82" s="23" t="s">
        <v>3</v>
      </c>
      <c r="F82" s="24"/>
      <c r="G82" s="39"/>
      <c r="H82" s="31"/>
      <c r="I82" s="30" t="str">
        <f t="shared" ref="I82:J82" si="54">IF($H82&lt;&gt;"",IF($H82=I$2,I81+1,I81),"")</f>
        <v/>
      </c>
      <c r="J82" s="30" t="str">
        <f t="shared" si="54"/>
        <v/>
      </c>
      <c r="K82" s="30" t="str">
        <f t="shared" si="41"/>
        <v/>
      </c>
      <c r="L82" s="30" t="str">
        <f t="shared" si="42"/>
        <v/>
      </c>
      <c r="M82" s="41" t="str">
        <f t="shared" si="8"/>
        <v/>
      </c>
      <c r="N82" s="43" t="str">
        <f t="shared" si="9"/>
        <v/>
      </c>
      <c r="O82" s="94"/>
      <c r="P82" s="111"/>
    </row>
    <row r="83" spans="1:16" x14ac:dyDescent="0.2">
      <c r="A83" s="28"/>
      <c r="B83" s="20"/>
      <c r="C83" s="22"/>
      <c r="D83" s="26"/>
      <c r="E83" s="23" t="s">
        <v>3</v>
      </c>
      <c r="F83" s="24"/>
      <c r="G83" s="39"/>
      <c r="H83" s="31"/>
      <c r="I83" s="30" t="str">
        <f t="shared" ref="I83:J83" si="55">IF($H83&lt;&gt;"",IF($H83=I$2,I82+1,I82),"")</f>
        <v/>
      </c>
      <c r="J83" s="30" t="str">
        <f t="shared" si="55"/>
        <v/>
      </c>
      <c r="K83" s="30" t="str">
        <f t="shared" si="41"/>
        <v/>
      </c>
      <c r="L83" s="30" t="str">
        <f t="shared" si="42"/>
        <v/>
      </c>
      <c r="M83" s="41" t="str">
        <f t="shared" si="8"/>
        <v/>
      </c>
      <c r="N83" s="43" t="str">
        <f t="shared" si="9"/>
        <v/>
      </c>
      <c r="O83" s="94"/>
      <c r="P83" s="111"/>
    </row>
    <row r="84" spans="1:16" x14ac:dyDescent="0.2">
      <c r="A84" s="28"/>
      <c r="B84" s="20"/>
      <c r="C84" s="22"/>
      <c r="D84" s="26"/>
      <c r="E84" s="23" t="s">
        <v>3</v>
      </c>
      <c r="F84" s="24"/>
      <c r="G84" s="39"/>
      <c r="H84" s="31"/>
      <c r="I84" s="30" t="str">
        <f t="shared" ref="I84:J84" si="56">IF($H84&lt;&gt;"",IF($H84=I$2,I83+1,I83),"")</f>
        <v/>
      </c>
      <c r="J84" s="30" t="str">
        <f t="shared" si="56"/>
        <v/>
      </c>
      <c r="K84" s="30" t="str">
        <f t="shared" si="41"/>
        <v/>
      </c>
      <c r="L84" s="30" t="str">
        <f t="shared" si="42"/>
        <v/>
      </c>
      <c r="M84" s="41" t="str">
        <f t="shared" si="8"/>
        <v/>
      </c>
      <c r="N84" s="43" t="str">
        <f t="shared" si="9"/>
        <v/>
      </c>
      <c r="O84" s="94"/>
      <c r="P84" s="111"/>
    </row>
    <row r="85" spans="1:16" x14ac:dyDescent="0.2">
      <c r="A85" s="28"/>
      <c r="B85" s="20"/>
      <c r="C85" s="22"/>
      <c r="D85" s="26"/>
      <c r="E85" s="23" t="s">
        <v>3</v>
      </c>
      <c r="F85" s="24"/>
      <c r="G85" s="39"/>
      <c r="H85" s="31"/>
      <c r="I85" s="30" t="str">
        <f t="shared" ref="I85:J85" si="57">IF($H85&lt;&gt;"",IF($H85=I$2,I84+1,I84),"")</f>
        <v/>
      </c>
      <c r="J85" s="30" t="str">
        <f t="shared" si="57"/>
        <v/>
      </c>
      <c r="K85" s="30" t="str">
        <f t="shared" si="41"/>
        <v/>
      </c>
      <c r="L85" s="30" t="str">
        <f t="shared" si="42"/>
        <v/>
      </c>
      <c r="M85" s="41" t="str">
        <f t="shared" si="8"/>
        <v/>
      </c>
      <c r="N85" s="43" t="str">
        <f t="shared" si="9"/>
        <v/>
      </c>
      <c r="O85" s="94"/>
      <c r="P85" s="111"/>
    </row>
    <row r="86" spans="1:16" x14ac:dyDescent="0.2">
      <c r="A86" s="28"/>
      <c r="B86" s="20"/>
      <c r="C86" s="22"/>
      <c r="D86" s="26"/>
      <c r="E86" s="23" t="s">
        <v>3</v>
      </c>
      <c r="F86" s="24"/>
      <c r="G86" s="39"/>
      <c r="H86" s="31"/>
      <c r="I86" s="30" t="str">
        <f t="shared" ref="I86:J86" si="58">IF($H86&lt;&gt;"",IF($H86=I$2,I85+1,I85),"")</f>
        <v/>
      </c>
      <c r="J86" s="30" t="str">
        <f t="shared" si="58"/>
        <v/>
      </c>
      <c r="K86" s="30" t="str">
        <f t="shared" si="41"/>
        <v/>
      </c>
      <c r="L86" s="30" t="str">
        <f t="shared" si="42"/>
        <v/>
      </c>
      <c r="M86" s="41" t="str">
        <f t="shared" si="8"/>
        <v/>
      </c>
      <c r="N86" s="43" t="str">
        <f t="shared" si="9"/>
        <v/>
      </c>
      <c r="O86" s="94"/>
      <c r="P86" s="111"/>
    </row>
    <row r="87" spans="1:16" x14ac:dyDescent="0.2">
      <c r="A87" s="28"/>
      <c r="B87" s="20"/>
      <c r="C87" s="22"/>
      <c r="D87" s="26"/>
      <c r="E87" s="23" t="s">
        <v>3</v>
      </c>
      <c r="F87" s="24"/>
      <c r="G87" s="39"/>
      <c r="H87" s="31"/>
      <c r="I87" s="30" t="str">
        <f t="shared" ref="I87:J87" si="59">IF($H87&lt;&gt;"",IF($H87=I$2,I86+1,I86),"")</f>
        <v/>
      </c>
      <c r="J87" s="30" t="str">
        <f t="shared" si="59"/>
        <v/>
      </c>
      <c r="K87" s="30" t="str">
        <f t="shared" si="41"/>
        <v/>
      </c>
      <c r="L87" s="30" t="str">
        <f t="shared" si="42"/>
        <v/>
      </c>
      <c r="M87" s="41" t="str">
        <f t="shared" si="8"/>
        <v/>
      </c>
      <c r="N87" s="43" t="str">
        <f t="shared" si="9"/>
        <v/>
      </c>
      <c r="O87" s="94"/>
      <c r="P87" s="111"/>
    </row>
    <row r="88" spans="1:16" x14ac:dyDescent="0.2">
      <c r="A88" s="28"/>
      <c r="B88" s="20"/>
      <c r="C88" s="22"/>
      <c r="D88" s="26"/>
      <c r="E88" s="23" t="s">
        <v>3</v>
      </c>
      <c r="F88" s="24"/>
      <c r="G88" s="39"/>
      <c r="H88" s="31"/>
      <c r="I88" s="30" t="str">
        <f t="shared" ref="I88:J88" si="60">IF($H88&lt;&gt;"",IF($H88=I$2,I87+1,I87),"")</f>
        <v/>
      </c>
      <c r="J88" s="30" t="str">
        <f t="shared" si="60"/>
        <v/>
      </c>
      <c r="K88" s="30" t="str">
        <f t="shared" si="41"/>
        <v/>
      </c>
      <c r="L88" s="30" t="str">
        <f t="shared" si="42"/>
        <v/>
      </c>
      <c r="M88" s="41" t="str">
        <f t="shared" si="8"/>
        <v/>
      </c>
      <c r="N88" s="43" t="str">
        <f t="shared" si="9"/>
        <v/>
      </c>
      <c r="O88" s="94"/>
      <c r="P88" s="111"/>
    </row>
    <row r="89" spans="1:16" x14ac:dyDescent="0.2">
      <c r="A89" s="28"/>
      <c r="B89" s="20"/>
      <c r="C89" s="22"/>
      <c r="D89" s="26"/>
      <c r="E89" s="23" t="s">
        <v>3</v>
      </c>
      <c r="F89" s="24"/>
      <c r="G89" s="39"/>
      <c r="H89" s="31"/>
      <c r="I89" s="30" t="str">
        <f t="shared" ref="I89:J89" si="61">IF($H89&lt;&gt;"",IF($H89=I$2,I88+1,I88),"")</f>
        <v/>
      </c>
      <c r="J89" s="30" t="str">
        <f t="shared" si="61"/>
        <v/>
      </c>
      <c r="K89" s="30" t="str">
        <f t="shared" si="41"/>
        <v/>
      </c>
      <c r="L89" s="30" t="str">
        <f t="shared" si="42"/>
        <v/>
      </c>
      <c r="M89" s="41" t="str">
        <f t="shared" si="8"/>
        <v/>
      </c>
      <c r="N89" s="43" t="str">
        <f t="shared" si="9"/>
        <v/>
      </c>
      <c r="O89" s="94"/>
      <c r="P89" s="111"/>
    </row>
    <row r="90" spans="1:16" x14ac:dyDescent="0.2">
      <c r="A90" s="28"/>
      <c r="B90" s="20"/>
      <c r="C90" s="22"/>
      <c r="D90" s="26"/>
      <c r="E90" s="23" t="s">
        <v>3</v>
      </c>
      <c r="F90" s="24"/>
      <c r="G90" s="39"/>
      <c r="H90" s="31"/>
      <c r="I90" s="30" t="str">
        <f t="shared" ref="I90:J90" si="62">IF($H90&lt;&gt;"",IF($H90=I$2,I89+1,I89),"")</f>
        <v/>
      </c>
      <c r="J90" s="30" t="str">
        <f t="shared" si="62"/>
        <v/>
      </c>
      <c r="K90" s="30" t="str">
        <f t="shared" si="41"/>
        <v/>
      </c>
      <c r="L90" s="30" t="str">
        <f t="shared" si="42"/>
        <v/>
      </c>
      <c r="M90" s="41" t="str">
        <f t="shared" si="8"/>
        <v/>
      </c>
      <c r="N90" s="43" t="str">
        <f t="shared" si="9"/>
        <v/>
      </c>
      <c r="O90" s="94"/>
      <c r="P90" s="111"/>
    </row>
    <row r="91" spans="1:16" x14ac:dyDescent="0.2">
      <c r="A91" s="28"/>
      <c r="B91" s="20"/>
      <c r="C91" s="22"/>
      <c r="D91" s="26"/>
      <c r="E91" s="23" t="s">
        <v>3</v>
      </c>
      <c r="F91" s="24"/>
      <c r="G91" s="39"/>
      <c r="H91" s="31"/>
      <c r="I91" s="30" t="str">
        <f t="shared" ref="I91:J91" si="63">IF($H91&lt;&gt;"",IF($H91=I$2,I90+1,I90),"")</f>
        <v/>
      </c>
      <c r="J91" s="30" t="str">
        <f t="shared" si="63"/>
        <v/>
      </c>
      <c r="K91" s="30" t="str">
        <f t="shared" si="41"/>
        <v/>
      </c>
      <c r="L91" s="30" t="str">
        <f t="shared" si="42"/>
        <v/>
      </c>
      <c r="M91" s="41" t="str">
        <f t="shared" si="8"/>
        <v/>
      </c>
      <c r="N91" s="43" t="str">
        <f t="shared" si="9"/>
        <v/>
      </c>
      <c r="O91" s="94"/>
      <c r="P91" s="111"/>
    </row>
    <row r="92" spans="1:16" x14ac:dyDescent="0.2">
      <c r="A92" s="28"/>
      <c r="B92" s="20"/>
      <c r="C92" s="22"/>
      <c r="D92" s="26"/>
      <c r="E92" s="23" t="s">
        <v>3</v>
      </c>
      <c r="F92" s="24"/>
      <c r="G92" s="39"/>
      <c r="H92" s="31"/>
      <c r="I92" s="30" t="str">
        <f t="shared" ref="I92:J92" si="64">IF($H92&lt;&gt;"",IF($H92=I$2,I91+1,I91),"")</f>
        <v/>
      </c>
      <c r="J92" s="30" t="str">
        <f t="shared" si="64"/>
        <v/>
      </c>
      <c r="K92" s="30" t="str">
        <f t="shared" si="41"/>
        <v/>
      </c>
      <c r="L92" s="30" t="str">
        <f t="shared" si="42"/>
        <v/>
      </c>
      <c r="M92" s="41" t="str">
        <f t="shared" si="8"/>
        <v/>
      </c>
      <c r="N92" s="43" t="str">
        <f t="shared" si="9"/>
        <v/>
      </c>
      <c r="O92" s="94"/>
      <c r="P92" s="111"/>
    </row>
    <row r="93" spans="1:16" x14ac:dyDescent="0.2">
      <c r="A93" s="28"/>
      <c r="B93" s="20"/>
      <c r="C93" s="22"/>
      <c r="D93" s="26"/>
      <c r="E93" s="23" t="s">
        <v>3</v>
      </c>
      <c r="F93" s="24"/>
      <c r="G93" s="39"/>
      <c r="H93" s="31"/>
      <c r="I93" s="30" t="str">
        <f t="shared" ref="I93:J93" si="65">IF($H93&lt;&gt;"",IF($H93=I$2,I92+1,I92),"")</f>
        <v/>
      </c>
      <c r="J93" s="30" t="str">
        <f t="shared" si="65"/>
        <v/>
      </c>
      <c r="K93" s="30" t="str">
        <f t="shared" si="41"/>
        <v/>
      </c>
      <c r="L93" s="30" t="str">
        <f t="shared" si="42"/>
        <v/>
      </c>
      <c r="M93" s="41" t="str">
        <f t="shared" si="8"/>
        <v/>
      </c>
      <c r="N93" s="43" t="str">
        <f t="shared" si="9"/>
        <v/>
      </c>
      <c r="O93" s="94"/>
      <c r="P93" s="111"/>
    </row>
    <row r="94" spans="1:16" x14ac:dyDescent="0.2">
      <c r="A94" s="28"/>
      <c r="B94" s="20"/>
      <c r="C94" s="22"/>
      <c r="D94" s="26"/>
      <c r="E94" s="23" t="s">
        <v>3</v>
      </c>
      <c r="F94" s="24"/>
      <c r="G94" s="39"/>
      <c r="H94" s="31"/>
      <c r="I94" s="30" t="str">
        <f t="shared" ref="I94:J94" si="66">IF($H94&lt;&gt;"",IF($H94=I$2,I93+1,I93),"")</f>
        <v/>
      </c>
      <c r="J94" s="30" t="str">
        <f t="shared" si="66"/>
        <v/>
      </c>
      <c r="K94" s="30" t="str">
        <f t="shared" si="41"/>
        <v/>
      </c>
      <c r="L94" s="30" t="str">
        <f t="shared" si="42"/>
        <v/>
      </c>
      <c r="M94" s="41" t="str">
        <f t="shared" si="8"/>
        <v/>
      </c>
      <c r="N94" s="43" t="str">
        <f t="shared" si="9"/>
        <v/>
      </c>
      <c r="O94" s="94"/>
      <c r="P94" s="111"/>
    </row>
    <row r="95" spans="1:16" x14ac:dyDescent="0.2">
      <c r="A95" s="28"/>
      <c r="B95" s="20"/>
      <c r="C95" s="22"/>
      <c r="D95" s="26"/>
      <c r="E95" s="23" t="s">
        <v>3</v>
      </c>
      <c r="F95" s="24"/>
      <c r="G95" s="39"/>
      <c r="H95" s="31"/>
      <c r="I95" s="30" t="str">
        <f t="shared" ref="I95:J95" si="67">IF($H95&lt;&gt;"",IF($H95=I$2,I94+1,I94),"")</f>
        <v/>
      </c>
      <c r="J95" s="30" t="str">
        <f t="shared" si="67"/>
        <v/>
      </c>
      <c r="K95" s="30" t="str">
        <f t="shared" si="41"/>
        <v/>
      </c>
      <c r="L95" s="30" t="str">
        <f t="shared" si="42"/>
        <v/>
      </c>
      <c r="M95" s="41" t="str">
        <f t="shared" si="8"/>
        <v/>
      </c>
      <c r="N95" s="43" t="str">
        <f t="shared" si="9"/>
        <v/>
      </c>
      <c r="O95" s="94"/>
      <c r="P95" s="111"/>
    </row>
    <row r="96" spans="1:16" x14ac:dyDescent="0.2">
      <c r="A96" s="28"/>
      <c r="B96" s="20"/>
      <c r="C96" s="22"/>
      <c r="D96" s="26"/>
      <c r="E96" s="23" t="s">
        <v>3</v>
      </c>
      <c r="F96" s="24"/>
      <c r="G96" s="39"/>
      <c r="H96" s="31"/>
      <c r="I96" s="30" t="str">
        <f t="shared" ref="I96:J96" si="68">IF($H96&lt;&gt;"",IF($H96=I$2,I95+1,I95),"")</f>
        <v/>
      </c>
      <c r="J96" s="30" t="str">
        <f t="shared" si="68"/>
        <v/>
      </c>
      <c r="K96" s="30" t="str">
        <f t="shared" si="41"/>
        <v/>
      </c>
      <c r="L96" s="30" t="str">
        <f t="shared" si="42"/>
        <v/>
      </c>
      <c r="M96" s="41" t="str">
        <f t="shared" si="8"/>
        <v/>
      </c>
      <c r="N96" s="43" t="str">
        <f t="shared" si="9"/>
        <v/>
      </c>
      <c r="O96" s="94"/>
      <c r="P96" s="111"/>
    </row>
    <row r="97" spans="1:16" x14ac:dyDescent="0.2">
      <c r="A97" s="28"/>
      <c r="B97" s="20"/>
      <c r="C97" s="22"/>
      <c r="D97" s="26"/>
      <c r="E97" s="23" t="s">
        <v>3</v>
      </c>
      <c r="F97" s="24"/>
      <c r="G97" s="39"/>
      <c r="H97" s="31"/>
      <c r="I97" s="30" t="str">
        <f t="shared" ref="I97:J97" si="69">IF($H97&lt;&gt;"",IF($H97=I$2,I96+1,I96),"")</f>
        <v/>
      </c>
      <c r="J97" s="30" t="str">
        <f t="shared" si="69"/>
        <v/>
      </c>
      <c r="K97" s="30" t="str">
        <f t="shared" si="41"/>
        <v/>
      </c>
      <c r="L97" s="30" t="str">
        <f t="shared" si="42"/>
        <v/>
      </c>
      <c r="M97" s="41" t="str">
        <f t="shared" si="8"/>
        <v/>
      </c>
      <c r="N97" s="43" t="str">
        <f t="shared" si="9"/>
        <v/>
      </c>
      <c r="O97" s="94"/>
      <c r="P97" s="111"/>
    </row>
    <row r="98" spans="1:16" x14ac:dyDescent="0.2">
      <c r="A98" s="28"/>
      <c r="B98" s="20"/>
      <c r="C98" s="22"/>
      <c r="D98" s="26"/>
      <c r="E98" s="23" t="s">
        <v>3</v>
      </c>
      <c r="F98" s="24"/>
      <c r="G98" s="39"/>
      <c r="H98" s="31"/>
      <c r="I98" s="30" t="str">
        <f t="shared" ref="I98:J98" si="70">IF($H98&lt;&gt;"",IF($H98=I$2,I97+1,I97),"")</f>
        <v/>
      </c>
      <c r="J98" s="30" t="str">
        <f t="shared" si="70"/>
        <v/>
      </c>
      <c r="K98" s="30" t="str">
        <f t="shared" si="41"/>
        <v/>
      </c>
      <c r="L98" s="30" t="str">
        <f t="shared" si="42"/>
        <v/>
      </c>
      <c r="M98" s="41" t="str">
        <f t="shared" si="8"/>
        <v/>
      </c>
      <c r="N98" s="43" t="str">
        <f t="shared" si="9"/>
        <v/>
      </c>
      <c r="O98" s="94"/>
      <c r="P98" s="111"/>
    </row>
    <row r="99" spans="1:16" x14ac:dyDescent="0.2">
      <c r="A99" s="28"/>
      <c r="B99" s="20"/>
      <c r="C99" s="22"/>
      <c r="D99" s="26"/>
      <c r="E99" s="23" t="s">
        <v>3</v>
      </c>
      <c r="F99" s="24"/>
      <c r="G99" s="39"/>
      <c r="H99" s="31"/>
      <c r="I99" s="30" t="str">
        <f t="shared" ref="I99:J99" si="71">IF($H99&lt;&gt;"",IF($H99=I$2,I98+1,I98),"")</f>
        <v/>
      </c>
      <c r="J99" s="30" t="str">
        <f t="shared" si="71"/>
        <v/>
      </c>
      <c r="K99" s="30" t="str">
        <f t="shared" si="41"/>
        <v/>
      </c>
      <c r="L99" s="30" t="str">
        <f t="shared" si="42"/>
        <v/>
      </c>
      <c r="M99" s="41" t="str">
        <f t="shared" si="8"/>
        <v/>
      </c>
      <c r="N99" s="43" t="str">
        <f t="shared" si="9"/>
        <v/>
      </c>
      <c r="O99" s="94"/>
      <c r="P99" s="111"/>
    </row>
    <row r="100" spans="1:16" x14ac:dyDescent="0.2">
      <c r="A100" s="28"/>
      <c r="B100" s="20"/>
      <c r="C100" s="22"/>
      <c r="D100" s="26"/>
      <c r="E100" s="23" t="s">
        <v>3</v>
      </c>
      <c r="F100" s="24"/>
      <c r="G100" s="39"/>
      <c r="H100" s="31"/>
      <c r="I100" s="30" t="str">
        <f t="shared" ref="I100:J100" si="72">IF($H100&lt;&gt;"",IF($H100=I$2,I99+1,I99),"")</f>
        <v/>
      </c>
      <c r="J100" s="30" t="str">
        <f t="shared" si="72"/>
        <v/>
      </c>
      <c r="K100" s="30" t="str">
        <f t="shared" si="41"/>
        <v/>
      </c>
      <c r="L100" s="30" t="str">
        <f t="shared" si="42"/>
        <v/>
      </c>
      <c r="M100" s="41" t="str">
        <f t="shared" si="8"/>
        <v/>
      </c>
      <c r="N100" s="43" t="str">
        <f t="shared" si="9"/>
        <v/>
      </c>
      <c r="O100" s="94"/>
      <c r="P100" s="111"/>
    </row>
    <row r="101" spans="1:16" x14ac:dyDescent="0.2">
      <c r="A101" s="28"/>
      <c r="B101" s="20"/>
      <c r="C101" s="22"/>
      <c r="D101" s="26"/>
      <c r="E101" s="23" t="s">
        <v>3</v>
      </c>
      <c r="F101" s="24"/>
      <c r="G101" s="39"/>
      <c r="H101" s="31"/>
      <c r="I101" s="30" t="str">
        <f t="shared" ref="I101:J101" si="73">IF($H101&lt;&gt;"",IF($H101=I$2,I100+1,I100),"")</f>
        <v/>
      </c>
      <c r="J101" s="30" t="str">
        <f t="shared" si="73"/>
        <v/>
      </c>
      <c r="K101" s="30" t="str">
        <f t="shared" si="41"/>
        <v/>
      </c>
      <c r="L101" s="30" t="str">
        <f t="shared" si="42"/>
        <v/>
      </c>
      <c r="M101" s="41" t="str">
        <f t="shared" si="8"/>
        <v/>
      </c>
      <c r="N101" s="43" t="str">
        <f t="shared" si="9"/>
        <v/>
      </c>
      <c r="O101" s="94"/>
      <c r="P101" s="111"/>
    </row>
    <row r="102" spans="1:16" x14ac:dyDescent="0.2">
      <c r="A102" s="28"/>
      <c r="B102" s="20"/>
      <c r="C102" s="22"/>
      <c r="D102" s="26"/>
      <c r="E102" s="23" t="s">
        <v>3</v>
      </c>
      <c r="F102" s="24"/>
      <c r="G102" s="39"/>
      <c r="H102" s="31"/>
      <c r="I102" s="30" t="str">
        <f t="shared" ref="I102:J102" si="74">IF($H102&lt;&gt;"",IF($H102=I$2,I101+1,I101),"")</f>
        <v/>
      </c>
      <c r="J102" s="30" t="str">
        <f t="shared" si="74"/>
        <v/>
      </c>
      <c r="K102" s="30" t="str">
        <f t="shared" si="41"/>
        <v/>
      </c>
      <c r="L102" s="30" t="str">
        <f t="shared" si="42"/>
        <v/>
      </c>
      <c r="M102" s="41" t="str">
        <f t="shared" si="8"/>
        <v/>
      </c>
      <c r="N102" s="43" t="str">
        <f t="shared" si="9"/>
        <v/>
      </c>
      <c r="O102" s="94"/>
      <c r="P102" s="111"/>
    </row>
    <row r="103" spans="1:16" x14ac:dyDescent="0.2">
      <c r="A103" s="28"/>
      <c r="B103" s="20"/>
      <c r="C103" s="22"/>
      <c r="D103" s="26"/>
      <c r="E103" s="23" t="s">
        <v>3</v>
      </c>
      <c r="F103" s="24"/>
      <c r="G103" s="39"/>
      <c r="H103" s="31"/>
      <c r="I103" s="30" t="str">
        <f t="shared" ref="I103:J103" si="75">IF($H103&lt;&gt;"",IF($H103=I$2,I102+1,I102),"")</f>
        <v/>
      </c>
      <c r="J103" s="30" t="str">
        <f t="shared" si="75"/>
        <v/>
      </c>
      <c r="K103" s="30" t="str">
        <f t="shared" si="41"/>
        <v/>
      </c>
      <c r="L103" s="30" t="str">
        <f t="shared" si="42"/>
        <v/>
      </c>
      <c r="M103" s="41" t="str">
        <f t="shared" ref="M103:M166" si="76">IF($H103&lt;&gt;"",SUM(I103:L103),"")</f>
        <v/>
      </c>
      <c r="N103" s="43" t="str">
        <f t="shared" ref="N103:N166" si="77">IF(AND(M103&lt;&gt;0,M103&lt;&gt;""),SUM(I103/M103),"")</f>
        <v/>
      </c>
      <c r="O103" s="94"/>
      <c r="P103" s="111"/>
    </row>
    <row r="104" spans="1:16" x14ac:dyDescent="0.2">
      <c r="A104" s="28"/>
      <c r="B104" s="20"/>
      <c r="C104" s="22"/>
      <c r="D104" s="26"/>
      <c r="E104" s="23" t="s">
        <v>3</v>
      </c>
      <c r="F104" s="24"/>
      <c r="G104" s="39"/>
      <c r="H104" s="31"/>
      <c r="I104" s="30" t="str">
        <f t="shared" ref="I104:J104" si="78">IF($H104&lt;&gt;"",IF($H104=I$2,I103+1,I103),"")</f>
        <v/>
      </c>
      <c r="J104" s="30" t="str">
        <f t="shared" si="78"/>
        <v/>
      </c>
      <c r="K104" s="30" t="str">
        <f t="shared" si="41"/>
        <v/>
      </c>
      <c r="L104" s="30" t="str">
        <f t="shared" si="42"/>
        <v/>
      </c>
      <c r="M104" s="41" t="str">
        <f t="shared" si="76"/>
        <v/>
      </c>
      <c r="N104" s="43" t="str">
        <f t="shared" si="77"/>
        <v/>
      </c>
      <c r="O104" s="94"/>
      <c r="P104" s="111"/>
    </row>
    <row r="105" spans="1:16" x14ac:dyDescent="0.2">
      <c r="A105" s="28"/>
      <c r="B105" s="20"/>
      <c r="C105" s="22"/>
      <c r="D105" s="26"/>
      <c r="E105" s="23" t="s">
        <v>3</v>
      </c>
      <c r="F105" s="24"/>
      <c r="G105" s="39"/>
      <c r="H105" s="31"/>
      <c r="I105" s="30" t="str">
        <f t="shared" ref="I105:J105" si="79">IF($H105&lt;&gt;"",IF($H105=I$2,I104+1,I104),"")</f>
        <v/>
      </c>
      <c r="J105" s="30" t="str">
        <f t="shared" si="79"/>
        <v/>
      </c>
      <c r="K105" s="30" t="str">
        <f t="shared" si="41"/>
        <v/>
      </c>
      <c r="L105" s="30" t="str">
        <f t="shared" si="42"/>
        <v/>
      </c>
      <c r="M105" s="41" t="str">
        <f t="shared" si="76"/>
        <v/>
      </c>
      <c r="N105" s="43" t="str">
        <f t="shared" si="77"/>
        <v/>
      </c>
      <c r="O105" s="94"/>
      <c r="P105" s="111"/>
    </row>
    <row r="106" spans="1:16" x14ac:dyDescent="0.2">
      <c r="A106" s="28"/>
      <c r="B106" s="20"/>
      <c r="C106" s="22"/>
      <c r="D106" s="26"/>
      <c r="E106" s="23" t="s">
        <v>3</v>
      </c>
      <c r="F106" s="24"/>
      <c r="G106" s="39"/>
      <c r="H106" s="31"/>
      <c r="I106" s="30" t="str">
        <f t="shared" ref="I106:J106" si="80">IF($H106&lt;&gt;"",IF($H106=I$2,I105+1,I105),"")</f>
        <v/>
      </c>
      <c r="J106" s="30" t="str">
        <f t="shared" si="80"/>
        <v/>
      </c>
      <c r="K106" s="30" t="str">
        <f t="shared" si="41"/>
        <v/>
      </c>
      <c r="L106" s="30" t="str">
        <f t="shared" si="42"/>
        <v/>
      </c>
      <c r="M106" s="41" t="str">
        <f t="shared" si="76"/>
        <v/>
      </c>
      <c r="N106" s="43" t="str">
        <f t="shared" si="77"/>
        <v/>
      </c>
      <c r="O106" s="94"/>
      <c r="P106" s="111"/>
    </row>
    <row r="107" spans="1:16" x14ac:dyDescent="0.2">
      <c r="A107" s="28"/>
      <c r="B107" s="20"/>
      <c r="C107" s="22"/>
      <c r="D107" s="26"/>
      <c r="E107" s="23" t="s">
        <v>3</v>
      </c>
      <c r="F107" s="24"/>
      <c r="G107" s="39"/>
      <c r="H107" s="31"/>
      <c r="I107" s="30" t="str">
        <f t="shared" ref="I107:J107" si="81">IF($H107&lt;&gt;"",IF($H107=I$2,I106+1,I106),"")</f>
        <v/>
      </c>
      <c r="J107" s="30" t="str">
        <f t="shared" si="81"/>
        <v/>
      </c>
      <c r="K107" s="30" t="str">
        <f t="shared" si="41"/>
        <v/>
      </c>
      <c r="L107" s="30" t="str">
        <f t="shared" si="42"/>
        <v/>
      </c>
      <c r="M107" s="41" t="str">
        <f t="shared" si="76"/>
        <v/>
      </c>
      <c r="N107" s="43" t="str">
        <f t="shared" si="77"/>
        <v/>
      </c>
      <c r="O107" s="94"/>
      <c r="P107" s="111"/>
    </row>
    <row r="108" spans="1:16" x14ac:dyDescent="0.2">
      <c r="A108" s="28"/>
      <c r="B108" s="20"/>
      <c r="C108" s="22"/>
      <c r="D108" s="26"/>
      <c r="E108" s="23" t="s">
        <v>3</v>
      </c>
      <c r="F108" s="24"/>
      <c r="G108" s="39"/>
      <c r="H108" s="31"/>
      <c r="I108" s="30" t="str">
        <f t="shared" ref="I108:J108" si="82">IF($H108&lt;&gt;"",IF($H108=I$2,I107+1,I107),"")</f>
        <v/>
      </c>
      <c r="J108" s="30" t="str">
        <f t="shared" si="82"/>
        <v/>
      </c>
      <c r="K108" s="30" t="str">
        <f t="shared" si="41"/>
        <v/>
      </c>
      <c r="L108" s="30" t="str">
        <f t="shared" si="42"/>
        <v/>
      </c>
      <c r="M108" s="41" t="str">
        <f t="shared" si="76"/>
        <v/>
      </c>
      <c r="N108" s="43" t="str">
        <f t="shared" si="77"/>
        <v/>
      </c>
      <c r="O108" s="94"/>
      <c r="P108" s="111"/>
    </row>
    <row r="109" spans="1:16" x14ac:dyDescent="0.2">
      <c r="A109" s="28"/>
      <c r="B109" s="20"/>
      <c r="C109" s="22"/>
      <c r="D109" s="26"/>
      <c r="E109" s="23" t="s">
        <v>3</v>
      </c>
      <c r="F109" s="24"/>
      <c r="G109" s="39"/>
      <c r="H109" s="31"/>
      <c r="I109" s="30" t="str">
        <f t="shared" ref="I109:J109" si="83">IF($H109&lt;&gt;"",IF($H109=I$2,I108+1,I108),"")</f>
        <v/>
      </c>
      <c r="J109" s="30" t="str">
        <f t="shared" si="83"/>
        <v/>
      </c>
      <c r="K109" s="30" t="str">
        <f t="shared" si="41"/>
        <v/>
      </c>
      <c r="L109" s="30" t="str">
        <f t="shared" si="42"/>
        <v/>
      </c>
      <c r="M109" s="41" t="str">
        <f t="shared" si="76"/>
        <v/>
      </c>
      <c r="N109" s="43" t="str">
        <f t="shared" si="77"/>
        <v/>
      </c>
      <c r="O109" s="94"/>
      <c r="P109" s="111"/>
    </row>
    <row r="110" spans="1:16" x14ac:dyDescent="0.2">
      <c r="A110" s="28"/>
      <c r="B110" s="20"/>
      <c r="C110" s="22"/>
      <c r="D110" s="26"/>
      <c r="E110" s="23" t="s">
        <v>3</v>
      </c>
      <c r="F110" s="24"/>
      <c r="G110" s="39"/>
      <c r="H110" s="31"/>
      <c r="I110" s="30" t="str">
        <f t="shared" ref="I110:J110" si="84">IF($H110&lt;&gt;"",IF($H110=I$2,I109+1,I109),"")</f>
        <v/>
      </c>
      <c r="J110" s="30" t="str">
        <f t="shared" si="84"/>
        <v/>
      </c>
      <c r="K110" s="30" t="str">
        <f t="shared" si="41"/>
        <v/>
      </c>
      <c r="L110" s="30" t="str">
        <f t="shared" si="42"/>
        <v/>
      </c>
      <c r="M110" s="41" t="str">
        <f t="shared" si="76"/>
        <v/>
      </c>
      <c r="N110" s="43" t="str">
        <f t="shared" si="77"/>
        <v/>
      </c>
      <c r="O110" s="94"/>
      <c r="P110" s="111"/>
    </row>
    <row r="111" spans="1:16" x14ac:dyDescent="0.2">
      <c r="A111" s="28"/>
      <c r="B111" s="20"/>
      <c r="C111" s="22"/>
      <c r="D111" s="26"/>
      <c r="E111" s="23" t="s">
        <v>3</v>
      </c>
      <c r="F111" s="24"/>
      <c r="G111" s="39"/>
      <c r="H111" s="31"/>
      <c r="I111" s="30" t="str">
        <f t="shared" ref="I111:J111" si="85">IF($H111&lt;&gt;"",IF($H111=I$2,I110+1,I110),"")</f>
        <v/>
      </c>
      <c r="J111" s="30" t="str">
        <f t="shared" si="85"/>
        <v/>
      </c>
      <c r="K111" s="30" t="str">
        <f t="shared" si="41"/>
        <v/>
      </c>
      <c r="L111" s="30" t="str">
        <f t="shared" si="42"/>
        <v/>
      </c>
      <c r="M111" s="41" t="str">
        <f t="shared" si="76"/>
        <v/>
      </c>
      <c r="N111" s="43" t="str">
        <f t="shared" si="77"/>
        <v/>
      </c>
      <c r="O111" s="94"/>
      <c r="P111" s="111"/>
    </row>
    <row r="112" spans="1:16" x14ac:dyDescent="0.2">
      <c r="A112" s="28"/>
      <c r="B112" s="20"/>
      <c r="C112" s="22"/>
      <c r="D112" s="26"/>
      <c r="E112" s="23" t="s">
        <v>3</v>
      </c>
      <c r="F112" s="24"/>
      <c r="G112" s="39"/>
      <c r="H112" s="31"/>
      <c r="I112" s="30" t="str">
        <f t="shared" ref="I112:J112" si="86">IF($H112&lt;&gt;"",IF($H112=I$2,I111+1,I111),"")</f>
        <v/>
      </c>
      <c r="J112" s="30" t="str">
        <f t="shared" si="86"/>
        <v/>
      </c>
      <c r="K112" s="30" t="str">
        <f t="shared" si="41"/>
        <v/>
      </c>
      <c r="L112" s="30" t="str">
        <f t="shared" si="42"/>
        <v/>
      </c>
      <c r="M112" s="41" t="str">
        <f t="shared" si="76"/>
        <v/>
      </c>
      <c r="N112" s="43" t="str">
        <f t="shared" si="77"/>
        <v/>
      </c>
      <c r="O112" s="94"/>
      <c r="P112" s="111"/>
    </row>
    <row r="113" spans="1:16" x14ac:dyDescent="0.2">
      <c r="A113" s="28"/>
      <c r="B113" s="20"/>
      <c r="C113" s="22"/>
      <c r="D113" s="26"/>
      <c r="E113" s="23" t="s">
        <v>3</v>
      </c>
      <c r="F113" s="24"/>
      <c r="G113" s="39"/>
      <c r="H113" s="31"/>
      <c r="I113" s="30" t="str">
        <f t="shared" ref="I113:J113" si="87">IF($H113&lt;&gt;"",IF($H113=I$2,I112+1,I112),"")</f>
        <v/>
      </c>
      <c r="J113" s="30" t="str">
        <f t="shared" si="87"/>
        <v/>
      </c>
      <c r="K113" s="30" t="str">
        <f t="shared" si="41"/>
        <v/>
      </c>
      <c r="L113" s="30" t="str">
        <f t="shared" si="42"/>
        <v/>
      </c>
      <c r="M113" s="41" t="str">
        <f t="shared" si="76"/>
        <v/>
      </c>
      <c r="N113" s="43" t="str">
        <f t="shared" si="77"/>
        <v/>
      </c>
      <c r="O113" s="94"/>
      <c r="P113" s="111"/>
    </row>
    <row r="114" spans="1:16" x14ac:dyDescent="0.2">
      <c r="A114" s="28"/>
      <c r="B114" s="20"/>
      <c r="C114" s="22"/>
      <c r="D114" s="26"/>
      <c r="E114" s="23" t="s">
        <v>3</v>
      </c>
      <c r="F114" s="24"/>
      <c r="G114" s="39"/>
      <c r="H114" s="31"/>
      <c r="I114" s="30" t="str">
        <f t="shared" ref="I114:J114" si="88">IF($H114&lt;&gt;"",IF($H114=I$2,I113+1,I113),"")</f>
        <v/>
      </c>
      <c r="J114" s="30" t="str">
        <f t="shared" si="88"/>
        <v/>
      </c>
      <c r="K114" s="30" t="str">
        <f t="shared" si="41"/>
        <v/>
      </c>
      <c r="L114" s="30" t="str">
        <f t="shared" si="42"/>
        <v/>
      </c>
      <c r="M114" s="41" t="str">
        <f t="shared" si="76"/>
        <v/>
      </c>
      <c r="N114" s="43" t="str">
        <f t="shared" si="77"/>
        <v/>
      </c>
      <c r="O114" s="94"/>
      <c r="P114" s="111"/>
    </row>
    <row r="115" spans="1:16" x14ac:dyDescent="0.2">
      <c r="A115" s="28"/>
      <c r="B115" s="20"/>
      <c r="C115" s="22"/>
      <c r="D115" s="26"/>
      <c r="E115" s="23" t="s">
        <v>3</v>
      </c>
      <c r="F115" s="24"/>
      <c r="G115" s="39"/>
      <c r="H115" s="31"/>
      <c r="I115" s="30" t="str">
        <f t="shared" ref="I115:J115" si="89">IF($H115&lt;&gt;"",IF($H115=I$2,I114+1,I114),"")</f>
        <v/>
      </c>
      <c r="J115" s="30" t="str">
        <f t="shared" si="89"/>
        <v/>
      </c>
      <c r="K115" s="30" t="str">
        <f t="shared" si="41"/>
        <v/>
      </c>
      <c r="L115" s="30" t="str">
        <f t="shared" si="42"/>
        <v/>
      </c>
      <c r="M115" s="41" t="str">
        <f t="shared" si="76"/>
        <v/>
      </c>
      <c r="N115" s="43" t="str">
        <f t="shared" si="77"/>
        <v/>
      </c>
      <c r="O115" s="94"/>
      <c r="P115" s="111"/>
    </row>
    <row r="116" spans="1:16" x14ac:dyDescent="0.2">
      <c r="A116" s="28"/>
      <c r="B116" s="20"/>
      <c r="C116" s="22"/>
      <c r="D116" s="26"/>
      <c r="E116" s="23" t="s">
        <v>3</v>
      </c>
      <c r="F116" s="24"/>
      <c r="G116" s="39"/>
      <c r="H116" s="31"/>
      <c r="I116" s="30" t="str">
        <f t="shared" ref="I116:J116" si="90">IF($H116&lt;&gt;"",IF($H116=I$2,I115+1,I115),"")</f>
        <v/>
      </c>
      <c r="J116" s="30" t="str">
        <f t="shared" si="90"/>
        <v/>
      </c>
      <c r="K116" s="30" t="str">
        <f t="shared" si="41"/>
        <v/>
      </c>
      <c r="L116" s="30" t="str">
        <f t="shared" si="42"/>
        <v/>
      </c>
      <c r="M116" s="41" t="str">
        <f t="shared" si="76"/>
        <v/>
      </c>
      <c r="N116" s="43" t="str">
        <f t="shared" si="77"/>
        <v/>
      </c>
      <c r="O116" s="94"/>
      <c r="P116" s="111"/>
    </row>
    <row r="117" spans="1:16" x14ac:dyDescent="0.2">
      <c r="A117" s="28"/>
      <c r="B117" s="20"/>
      <c r="C117" s="22"/>
      <c r="D117" s="26"/>
      <c r="E117" s="23" t="s">
        <v>3</v>
      </c>
      <c r="F117" s="24"/>
      <c r="G117" s="39"/>
      <c r="H117" s="31"/>
      <c r="I117" s="30" t="str">
        <f t="shared" ref="I117:J117" si="91">IF($H117&lt;&gt;"",IF($H117=I$2,I116+1,I116),"")</f>
        <v/>
      </c>
      <c r="J117" s="30" t="str">
        <f t="shared" si="91"/>
        <v/>
      </c>
      <c r="K117" s="30" t="str">
        <f t="shared" si="41"/>
        <v/>
      </c>
      <c r="L117" s="30" t="str">
        <f t="shared" si="42"/>
        <v/>
      </c>
      <c r="M117" s="41" t="str">
        <f t="shared" si="76"/>
        <v/>
      </c>
      <c r="N117" s="43" t="str">
        <f t="shared" si="77"/>
        <v/>
      </c>
      <c r="O117" s="94"/>
      <c r="P117" s="111"/>
    </row>
    <row r="118" spans="1:16" x14ac:dyDescent="0.2">
      <c r="A118" s="28"/>
      <c r="B118" s="20"/>
      <c r="C118" s="22"/>
      <c r="D118" s="26"/>
      <c r="E118" s="23" t="s">
        <v>3</v>
      </c>
      <c r="F118" s="24"/>
      <c r="G118" s="39"/>
      <c r="H118" s="31"/>
      <c r="I118" s="30" t="str">
        <f t="shared" ref="I118:J118" si="92">IF($H118&lt;&gt;"",IF($H118=I$2,I117+1,I117),"")</f>
        <v/>
      </c>
      <c r="J118" s="30" t="str">
        <f t="shared" si="92"/>
        <v/>
      </c>
      <c r="K118" s="30" t="str">
        <f t="shared" si="41"/>
        <v/>
      </c>
      <c r="L118" s="30" t="str">
        <f t="shared" si="42"/>
        <v/>
      </c>
      <c r="M118" s="41" t="str">
        <f t="shared" si="76"/>
        <v/>
      </c>
      <c r="N118" s="43" t="str">
        <f t="shared" si="77"/>
        <v/>
      </c>
      <c r="O118" s="94"/>
      <c r="P118" s="111"/>
    </row>
    <row r="119" spans="1:16" x14ac:dyDescent="0.2">
      <c r="A119" s="28"/>
      <c r="B119" s="20"/>
      <c r="C119" s="22"/>
      <c r="D119" s="26"/>
      <c r="E119" s="23" t="s">
        <v>3</v>
      </c>
      <c r="F119" s="24"/>
      <c r="G119" s="39"/>
      <c r="H119" s="31"/>
      <c r="I119" s="30" t="str">
        <f t="shared" ref="I119:J119" si="93">IF($H119&lt;&gt;"",IF($H119=I$2,I118+1,I118),"")</f>
        <v/>
      </c>
      <c r="J119" s="30" t="str">
        <f t="shared" si="93"/>
        <v/>
      </c>
      <c r="K119" s="30" t="str">
        <f t="shared" si="41"/>
        <v/>
      </c>
      <c r="L119" s="30" t="str">
        <f t="shared" si="42"/>
        <v/>
      </c>
      <c r="M119" s="41" t="str">
        <f t="shared" si="76"/>
        <v/>
      </c>
      <c r="N119" s="43" t="str">
        <f t="shared" si="77"/>
        <v/>
      </c>
      <c r="O119" s="94"/>
      <c r="P119" s="111"/>
    </row>
    <row r="120" spans="1:16" x14ac:dyDescent="0.2">
      <c r="A120" s="28"/>
      <c r="B120" s="20"/>
      <c r="C120" s="22"/>
      <c r="D120" s="26"/>
      <c r="E120" s="23" t="s">
        <v>3</v>
      </c>
      <c r="F120" s="24"/>
      <c r="G120" s="39"/>
      <c r="H120" s="31"/>
      <c r="I120" s="30" t="str">
        <f t="shared" ref="I120:J120" si="94">IF($H120&lt;&gt;"",IF($H120=I$2,I119+1,I119),"")</f>
        <v/>
      </c>
      <c r="J120" s="30" t="str">
        <f t="shared" si="94"/>
        <v/>
      </c>
      <c r="K120" s="30" t="str">
        <f t="shared" si="41"/>
        <v/>
      </c>
      <c r="L120" s="30" t="str">
        <f t="shared" si="42"/>
        <v/>
      </c>
      <c r="M120" s="41" t="str">
        <f t="shared" si="76"/>
        <v/>
      </c>
      <c r="N120" s="43" t="str">
        <f t="shared" si="77"/>
        <v/>
      </c>
      <c r="O120" s="94"/>
      <c r="P120" s="111"/>
    </row>
    <row r="121" spans="1:16" x14ac:dyDescent="0.2">
      <c r="A121" s="28"/>
      <c r="B121" s="20"/>
      <c r="C121" s="22"/>
      <c r="D121" s="26"/>
      <c r="E121" s="23" t="s">
        <v>3</v>
      </c>
      <c r="F121" s="24"/>
      <c r="G121" s="39"/>
      <c r="H121" s="31"/>
      <c r="I121" s="30" t="str">
        <f t="shared" ref="I121:J121" si="95">IF($H121&lt;&gt;"",IF($H121=I$2,I120+1,I120),"")</f>
        <v/>
      </c>
      <c r="J121" s="30" t="str">
        <f t="shared" si="95"/>
        <v/>
      </c>
      <c r="K121" s="30" t="str">
        <f t="shared" si="41"/>
        <v/>
      </c>
      <c r="L121" s="30" t="str">
        <f t="shared" si="42"/>
        <v/>
      </c>
      <c r="M121" s="41" t="str">
        <f t="shared" si="76"/>
        <v/>
      </c>
      <c r="N121" s="43" t="str">
        <f t="shared" si="77"/>
        <v/>
      </c>
      <c r="O121" s="94"/>
      <c r="P121" s="111"/>
    </row>
    <row r="122" spans="1:16" x14ac:dyDescent="0.2">
      <c r="A122" s="28"/>
      <c r="B122" s="20"/>
      <c r="C122" s="22"/>
      <c r="D122" s="26"/>
      <c r="E122" s="23" t="s">
        <v>3</v>
      </c>
      <c r="F122" s="24"/>
      <c r="G122" s="39"/>
      <c r="H122" s="31"/>
      <c r="I122" s="30" t="str">
        <f t="shared" ref="I122:J122" si="96">IF($H122&lt;&gt;"",IF($H122=I$2,I121+1,I121),"")</f>
        <v/>
      </c>
      <c r="J122" s="30" t="str">
        <f t="shared" si="96"/>
        <v/>
      </c>
      <c r="K122" s="30" t="str">
        <f t="shared" si="41"/>
        <v/>
      </c>
      <c r="L122" s="30" t="str">
        <f t="shared" si="42"/>
        <v/>
      </c>
      <c r="M122" s="41" t="str">
        <f t="shared" si="76"/>
        <v/>
      </c>
      <c r="N122" s="43" t="str">
        <f t="shared" si="77"/>
        <v/>
      </c>
      <c r="O122" s="94"/>
      <c r="P122" s="111"/>
    </row>
    <row r="123" spans="1:16" x14ac:dyDescent="0.2">
      <c r="A123" s="28"/>
      <c r="B123" s="20"/>
      <c r="C123" s="22"/>
      <c r="D123" s="26"/>
      <c r="E123" s="23" t="s">
        <v>3</v>
      </c>
      <c r="F123" s="24"/>
      <c r="G123" s="39"/>
      <c r="H123" s="31"/>
      <c r="I123" s="30" t="str">
        <f t="shared" ref="I123:J123" si="97">IF($H123&lt;&gt;"",IF($H123=I$2,I122+1,I122),"")</f>
        <v/>
      </c>
      <c r="J123" s="30" t="str">
        <f t="shared" si="97"/>
        <v/>
      </c>
      <c r="K123" s="30" t="str">
        <f t="shared" si="41"/>
        <v/>
      </c>
      <c r="L123" s="30" t="str">
        <f t="shared" si="42"/>
        <v/>
      </c>
      <c r="M123" s="41" t="str">
        <f t="shared" si="76"/>
        <v/>
      </c>
      <c r="N123" s="43" t="str">
        <f t="shared" si="77"/>
        <v/>
      </c>
      <c r="O123" s="94"/>
      <c r="P123" s="111"/>
    </row>
    <row r="124" spans="1:16" x14ac:dyDescent="0.2">
      <c r="A124" s="28"/>
      <c r="B124" s="20"/>
      <c r="C124" s="22"/>
      <c r="D124" s="26"/>
      <c r="E124" s="23" t="s">
        <v>3</v>
      </c>
      <c r="F124" s="24"/>
      <c r="G124" s="39"/>
      <c r="H124" s="31"/>
      <c r="I124" s="30" t="str">
        <f t="shared" ref="I124:J124" si="98">IF($H124&lt;&gt;"",IF($H124=I$2,I123+1,I123),"")</f>
        <v/>
      </c>
      <c r="J124" s="30" t="str">
        <f t="shared" si="98"/>
        <v/>
      </c>
      <c r="K124" s="30" t="str">
        <f t="shared" si="41"/>
        <v/>
      </c>
      <c r="L124" s="30" t="str">
        <f t="shared" si="42"/>
        <v/>
      </c>
      <c r="M124" s="41" t="str">
        <f t="shared" si="76"/>
        <v/>
      </c>
      <c r="N124" s="43" t="str">
        <f t="shared" si="77"/>
        <v/>
      </c>
      <c r="O124" s="94"/>
      <c r="P124" s="111"/>
    </row>
    <row r="125" spans="1:16" x14ac:dyDescent="0.2">
      <c r="A125" s="28"/>
      <c r="B125" s="20"/>
      <c r="C125" s="22"/>
      <c r="D125" s="26"/>
      <c r="E125" s="23" t="s">
        <v>3</v>
      </c>
      <c r="F125" s="24"/>
      <c r="G125" s="39"/>
      <c r="H125" s="31"/>
      <c r="I125" s="30" t="str">
        <f t="shared" ref="I125:J125" si="99">IF($H125&lt;&gt;"",IF($H125=I$2,I124+1,I124),"")</f>
        <v/>
      </c>
      <c r="J125" s="30" t="str">
        <f t="shared" si="99"/>
        <v/>
      </c>
      <c r="K125" s="30" t="str">
        <f t="shared" si="41"/>
        <v/>
      </c>
      <c r="L125" s="30" t="str">
        <f t="shared" si="42"/>
        <v/>
      </c>
      <c r="M125" s="41" t="str">
        <f t="shared" si="76"/>
        <v/>
      </c>
      <c r="N125" s="43" t="str">
        <f t="shared" si="77"/>
        <v/>
      </c>
      <c r="O125" s="94"/>
      <c r="P125" s="111"/>
    </row>
    <row r="126" spans="1:16" x14ac:dyDescent="0.2">
      <c r="A126" s="28"/>
      <c r="B126" s="20"/>
      <c r="C126" s="22"/>
      <c r="D126" s="26"/>
      <c r="E126" s="23" t="s">
        <v>3</v>
      </c>
      <c r="F126" s="24"/>
      <c r="G126" s="39"/>
      <c r="H126" s="31"/>
      <c r="I126" s="30" t="str">
        <f t="shared" ref="I126:J126" si="100">IF($H126&lt;&gt;"",IF($H126=I$2,I125+1,I125),"")</f>
        <v/>
      </c>
      <c r="J126" s="30" t="str">
        <f t="shared" si="100"/>
        <v/>
      </c>
      <c r="K126" s="30" t="str">
        <f t="shared" si="41"/>
        <v/>
      </c>
      <c r="L126" s="30" t="str">
        <f t="shared" si="42"/>
        <v/>
      </c>
      <c r="M126" s="41" t="str">
        <f t="shared" si="76"/>
        <v/>
      </c>
      <c r="N126" s="43" t="str">
        <f t="shared" si="77"/>
        <v/>
      </c>
      <c r="O126" s="94"/>
      <c r="P126" s="111"/>
    </row>
    <row r="127" spans="1:16" x14ac:dyDescent="0.2">
      <c r="A127" s="28"/>
      <c r="B127" s="20"/>
      <c r="C127" s="22"/>
      <c r="D127" s="26"/>
      <c r="E127" s="23" t="s">
        <v>3</v>
      </c>
      <c r="F127" s="24"/>
      <c r="G127" s="39"/>
      <c r="H127" s="31"/>
      <c r="I127" s="30" t="str">
        <f t="shared" ref="I127:J127" si="101">IF($H127&lt;&gt;"",IF($H127=I$2,I126+1,I126),"")</f>
        <v/>
      </c>
      <c r="J127" s="30" t="str">
        <f t="shared" si="101"/>
        <v/>
      </c>
      <c r="K127" s="30" t="str">
        <f t="shared" si="41"/>
        <v/>
      </c>
      <c r="L127" s="30" t="str">
        <f t="shared" si="42"/>
        <v/>
      </c>
      <c r="M127" s="41" t="str">
        <f t="shared" si="76"/>
        <v/>
      </c>
      <c r="N127" s="43" t="str">
        <f t="shared" si="77"/>
        <v/>
      </c>
      <c r="O127" s="94"/>
      <c r="P127" s="111"/>
    </row>
    <row r="128" spans="1:16" x14ac:dyDescent="0.2">
      <c r="A128" s="28"/>
      <c r="B128" s="20"/>
      <c r="C128" s="22"/>
      <c r="D128" s="26"/>
      <c r="E128" s="23" t="s">
        <v>3</v>
      </c>
      <c r="F128" s="24"/>
      <c r="G128" s="39"/>
      <c r="H128" s="31"/>
      <c r="I128" s="30" t="str">
        <f t="shared" ref="I128:J128" si="102">IF($H128&lt;&gt;"",IF($H128=I$2,I127+1,I127),"")</f>
        <v/>
      </c>
      <c r="J128" s="30" t="str">
        <f t="shared" si="102"/>
        <v/>
      </c>
      <c r="K128" s="30" t="str">
        <f t="shared" si="41"/>
        <v/>
      </c>
      <c r="L128" s="30" t="str">
        <f t="shared" si="42"/>
        <v/>
      </c>
      <c r="M128" s="41" t="str">
        <f t="shared" si="76"/>
        <v/>
      </c>
      <c r="N128" s="43" t="str">
        <f t="shared" si="77"/>
        <v/>
      </c>
      <c r="O128" s="94"/>
      <c r="P128" s="111"/>
    </row>
    <row r="129" spans="1:16" x14ac:dyDescent="0.2">
      <c r="A129" s="28"/>
      <c r="B129" s="20"/>
      <c r="C129" s="22"/>
      <c r="D129" s="26"/>
      <c r="E129" s="23" t="s">
        <v>3</v>
      </c>
      <c r="F129" s="24"/>
      <c r="G129" s="39"/>
      <c r="H129" s="31"/>
      <c r="I129" s="30" t="str">
        <f t="shared" ref="I129:J129" si="103">IF($H129&lt;&gt;"",IF($H129=I$2,I128+1,I128),"")</f>
        <v/>
      </c>
      <c r="J129" s="30" t="str">
        <f t="shared" si="103"/>
        <v/>
      </c>
      <c r="K129" s="30" t="str">
        <f t="shared" si="41"/>
        <v/>
      </c>
      <c r="L129" s="30" t="str">
        <f t="shared" si="42"/>
        <v/>
      </c>
      <c r="M129" s="41" t="str">
        <f t="shared" si="76"/>
        <v/>
      </c>
      <c r="N129" s="43" t="str">
        <f t="shared" si="77"/>
        <v/>
      </c>
      <c r="O129" s="94"/>
      <c r="P129" s="111"/>
    </row>
    <row r="130" spans="1:16" x14ac:dyDescent="0.2">
      <c r="A130" s="28"/>
      <c r="B130" s="20"/>
      <c r="C130" s="22"/>
      <c r="D130" s="26"/>
      <c r="E130" s="23" t="s">
        <v>3</v>
      </c>
      <c r="F130" s="24"/>
      <c r="G130" s="39"/>
      <c r="H130" s="31"/>
      <c r="I130" s="30" t="str">
        <f t="shared" ref="I130:J130" si="104">IF($H130&lt;&gt;"",IF($H130=I$2,I129+1,I129),"")</f>
        <v/>
      </c>
      <c r="J130" s="30" t="str">
        <f t="shared" si="104"/>
        <v/>
      </c>
      <c r="K130" s="30" t="str">
        <f t="shared" si="41"/>
        <v/>
      </c>
      <c r="L130" s="30" t="str">
        <f t="shared" si="42"/>
        <v/>
      </c>
      <c r="M130" s="41" t="str">
        <f t="shared" si="76"/>
        <v/>
      </c>
      <c r="N130" s="43" t="str">
        <f t="shared" si="77"/>
        <v/>
      </c>
      <c r="O130" s="94"/>
      <c r="P130" s="111"/>
    </row>
    <row r="131" spans="1:16" x14ac:dyDescent="0.2">
      <c r="A131" s="28"/>
      <c r="B131" s="20"/>
      <c r="C131" s="22"/>
      <c r="D131" s="26"/>
      <c r="E131" s="23" t="s">
        <v>3</v>
      </c>
      <c r="F131" s="24"/>
      <c r="G131" s="39"/>
      <c r="H131" s="31"/>
      <c r="I131" s="30" t="str">
        <f t="shared" ref="I131:J131" si="105">IF($H131&lt;&gt;"",IF($H131=I$2,I130+1,I130),"")</f>
        <v/>
      </c>
      <c r="J131" s="30" t="str">
        <f t="shared" si="105"/>
        <v/>
      </c>
      <c r="K131" s="30" t="str">
        <f t="shared" si="41"/>
        <v/>
      </c>
      <c r="L131" s="30" t="str">
        <f t="shared" si="42"/>
        <v/>
      </c>
      <c r="M131" s="41" t="str">
        <f t="shared" si="76"/>
        <v/>
      </c>
      <c r="N131" s="43" t="str">
        <f t="shared" si="77"/>
        <v/>
      </c>
      <c r="O131" s="94"/>
      <c r="P131" s="111"/>
    </row>
    <row r="132" spans="1:16" x14ac:dyDescent="0.2">
      <c r="A132" s="28"/>
      <c r="B132" s="20"/>
      <c r="C132" s="22"/>
      <c r="D132" s="26"/>
      <c r="E132" s="23" t="s">
        <v>3</v>
      </c>
      <c r="F132" s="24"/>
      <c r="G132" s="39"/>
      <c r="H132" s="31"/>
      <c r="I132" s="30" t="str">
        <f t="shared" ref="I132:J132" si="106">IF($H132&lt;&gt;"",IF($H132=I$2,I131+1,I131),"")</f>
        <v/>
      </c>
      <c r="J132" s="30" t="str">
        <f t="shared" si="106"/>
        <v/>
      </c>
      <c r="K132" s="30" t="str">
        <f t="shared" si="41"/>
        <v/>
      </c>
      <c r="L132" s="30" t="str">
        <f t="shared" si="42"/>
        <v/>
      </c>
      <c r="M132" s="41" t="str">
        <f t="shared" si="76"/>
        <v/>
      </c>
      <c r="N132" s="43" t="str">
        <f t="shared" si="77"/>
        <v/>
      </c>
      <c r="O132" s="94"/>
      <c r="P132" s="111"/>
    </row>
    <row r="133" spans="1:16" x14ac:dyDescent="0.2">
      <c r="A133" s="28"/>
      <c r="B133" s="20"/>
      <c r="C133" s="22"/>
      <c r="D133" s="26"/>
      <c r="E133" s="23" t="s">
        <v>3</v>
      </c>
      <c r="F133" s="24"/>
      <c r="G133" s="39"/>
      <c r="H133" s="31"/>
      <c r="I133" s="30" t="str">
        <f t="shared" ref="I133:J133" si="107">IF($H133&lt;&gt;"",IF($H133=I$2,I132+1,I132),"")</f>
        <v/>
      </c>
      <c r="J133" s="30" t="str">
        <f t="shared" si="107"/>
        <v/>
      </c>
      <c r="K133" s="30" t="str">
        <f t="shared" si="41"/>
        <v/>
      </c>
      <c r="L133" s="30" t="str">
        <f t="shared" si="42"/>
        <v/>
      </c>
      <c r="M133" s="41" t="str">
        <f t="shared" si="76"/>
        <v/>
      </c>
      <c r="N133" s="43" t="str">
        <f t="shared" si="77"/>
        <v/>
      </c>
      <c r="O133" s="94"/>
      <c r="P133" s="111"/>
    </row>
    <row r="134" spans="1:16" x14ac:dyDescent="0.2">
      <c r="A134" s="28"/>
      <c r="B134" s="20"/>
      <c r="C134" s="22"/>
      <c r="D134" s="26"/>
      <c r="E134" s="23" t="s">
        <v>3</v>
      </c>
      <c r="F134" s="24"/>
      <c r="G134" s="39"/>
      <c r="H134" s="31"/>
      <c r="I134" s="30" t="str">
        <f t="shared" ref="I134:J134" si="108">IF($H134&lt;&gt;"",IF($H134=I$2,I133+1,I133),"")</f>
        <v/>
      </c>
      <c r="J134" s="30" t="str">
        <f t="shared" si="108"/>
        <v/>
      </c>
      <c r="K134" s="30" t="str">
        <f t="shared" ref="K134:K197" si="109">IF($H134&lt;&gt;"",IF($H134="QUALIFIED",K133+1,K133),"")</f>
        <v/>
      </c>
      <c r="L134" s="30" t="str">
        <f t="shared" ref="L134:L197" si="110">IF($H134&lt;&gt;"",IF($H134="NOT QUALIFIED",L133+1,L133),"")</f>
        <v/>
      </c>
      <c r="M134" s="41" t="str">
        <f t="shared" si="76"/>
        <v/>
      </c>
      <c r="N134" s="43" t="str">
        <f t="shared" si="77"/>
        <v/>
      </c>
      <c r="O134" s="94"/>
      <c r="P134" s="111"/>
    </row>
    <row r="135" spans="1:16" x14ac:dyDescent="0.2">
      <c r="A135" s="28"/>
      <c r="B135" s="20"/>
      <c r="C135" s="22"/>
      <c r="D135" s="26"/>
      <c r="E135" s="23" t="s">
        <v>3</v>
      </c>
      <c r="F135" s="24"/>
      <c r="G135" s="39"/>
      <c r="H135" s="31"/>
      <c r="I135" s="30" t="str">
        <f t="shared" ref="I135:J135" si="111">IF($H135&lt;&gt;"",IF($H135=I$2,I134+1,I134),"")</f>
        <v/>
      </c>
      <c r="J135" s="30" t="str">
        <f t="shared" si="111"/>
        <v/>
      </c>
      <c r="K135" s="30" t="str">
        <f t="shared" si="109"/>
        <v/>
      </c>
      <c r="L135" s="30" t="str">
        <f t="shared" si="110"/>
        <v/>
      </c>
      <c r="M135" s="41" t="str">
        <f t="shared" si="76"/>
        <v/>
      </c>
      <c r="N135" s="43" t="str">
        <f t="shared" si="77"/>
        <v/>
      </c>
      <c r="O135" s="94"/>
      <c r="P135" s="111"/>
    </row>
    <row r="136" spans="1:16" x14ac:dyDescent="0.2">
      <c r="A136" s="28"/>
      <c r="B136" s="20"/>
      <c r="C136" s="22"/>
      <c r="D136" s="26"/>
      <c r="E136" s="23" t="s">
        <v>3</v>
      </c>
      <c r="F136" s="24"/>
      <c r="G136" s="39"/>
      <c r="H136" s="31"/>
      <c r="I136" s="30" t="str">
        <f t="shared" ref="I136:J136" si="112">IF($H136&lt;&gt;"",IF($H136=I$2,I135+1,I135),"")</f>
        <v/>
      </c>
      <c r="J136" s="30" t="str">
        <f t="shared" si="112"/>
        <v/>
      </c>
      <c r="K136" s="30" t="str">
        <f t="shared" si="109"/>
        <v/>
      </c>
      <c r="L136" s="30" t="str">
        <f t="shared" si="110"/>
        <v/>
      </c>
      <c r="M136" s="41" t="str">
        <f t="shared" si="76"/>
        <v/>
      </c>
      <c r="N136" s="43" t="str">
        <f t="shared" si="77"/>
        <v/>
      </c>
      <c r="O136" s="94"/>
      <c r="P136" s="111"/>
    </row>
    <row r="137" spans="1:16" x14ac:dyDescent="0.2">
      <c r="A137" s="28"/>
      <c r="B137" s="20"/>
      <c r="C137" s="22"/>
      <c r="D137" s="26"/>
      <c r="E137" s="23" t="s">
        <v>3</v>
      </c>
      <c r="F137" s="24"/>
      <c r="G137" s="39"/>
      <c r="H137" s="31"/>
      <c r="I137" s="30" t="str">
        <f t="shared" ref="I137:J137" si="113">IF($H137&lt;&gt;"",IF($H137=I$2,I136+1,I136),"")</f>
        <v/>
      </c>
      <c r="J137" s="30" t="str">
        <f t="shared" si="113"/>
        <v/>
      </c>
      <c r="K137" s="30" t="str">
        <f t="shared" si="109"/>
        <v/>
      </c>
      <c r="L137" s="30" t="str">
        <f t="shared" si="110"/>
        <v/>
      </c>
      <c r="M137" s="41" t="str">
        <f t="shared" si="76"/>
        <v/>
      </c>
      <c r="N137" s="43" t="str">
        <f t="shared" si="77"/>
        <v/>
      </c>
      <c r="O137" s="94"/>
      <c r="P137" s="111"/>
    </row>
    <row r="138" spans="1:16" x14ac:dyDescent="0.2">
      <c r="A138" s="28"/>
      <c r="B138" s="20"/>
      <c r="C138" s="22"/>
      <c r="D138" s="26"/>
      <c r="E138" s="23" t="s">
        <v>3</v>
      </c>
      <c r="F138" s="24"/>
      <c r="G138" s="39"/>
      <c r="H138" s="31"/>
      <c r="I138" s="30" t="str">
        <f t="shared" ref="I138:J138" si="114">IF($H138&lt;&gt;"",IF($H138=I$2,I137+1,I137),"")</f>
        <v/>
      </c>
      <c r="J138" s="30" t="str">
        <f t="shared" si="114"/>
        <v/>
      </c>
      <c r="K138" s="30" t="str">
        <f t="shared" si="109"/>
        <v/>
      </c>
      <c r="L138" s="30" t="str">
        <f t="shared" si="110"/>
        <v/>
      </c>
      <c r="M138" s="41" t="str">
        <f t="shared" si="76"/>
        <v/>
      </c>
      <c r="N138" s="43" t="str">
        <f t="shared" si="77"/>
        <v/>
      </c>
      <c r="O138" s="94"/>
      <c r="P138" s="111"/>
    </row>
    <row r="139" spans="1:16" x14ac:dyDescent="0.2">
      <c r="A139" s="28"/>
      <c r="B139" s="20"/>
      <c r="C139" s="22"/>
      <c r="D139" s="26"/>
      <c r="E139" s="23" t="s">
        <v>3</v>
      </c>
      <c r="F139" s="24"/>
      <c r="G139" s="39"/>
      <c r="H139" s="31"/>
      <c r="I139" s="30" t="str">
        <f t="shared" ref="I139:J139" si="115">IF($H139&lt;&gt;"",IF($H139=I$2,I138+1,I138),"")</f>
        <v/>
      </c>
      <c r="J139" s="30" t="str">
        <f t="shared" si="115"/>
        <v/>
      </c>
      <c r="K139" s="30" t="str">
        <f t="shared" si="109"/>
        <v/>
      </c>
      <c r="L139" s="30" t="str">
        <f t="shared" si="110"/>
        <v/>
      </c>
      <c r="M139" s="41" t="str">
        <f t="shared" si="76"/>
        <v/>
      </c>
      <c r="N139" s="43" t="str">
        <f t="shared" si="77"/>
        <v/>
      </c>
      <c r="O139" s="94"/>
      <c r="P139" s="111"/>
    </row>
    <row r="140" spans="1:16" x14ac:dyDescent="0.2">
      <c r="A140" s="28"/>
      <c r="B140" s="20"/>
      <c r="C140" s="22"/>
      <c r="D140" s="26"/>
      <c r="E140" s="23" t="s">
        <v>3</v>
      </c>
      <c r="F140" s="24"/>
      <c r="G140" s="39"/>
      <c r="H140" s="31"/>
      <c r="I140" s="30" t="str">
        <f t="shared" ref="I140:J140" si="116">IF($H140&lt;&gt;"",IF($H140=I$2,I139+1,I139),"")</f>
        <v/>
      </c>
      <c r="J140" s="30" t="str">
        <f t="shared" si="116"/>
        <v/>
      </c>
      <c r="K140" s="30" t="str">
        <f t="shared" si="109"/>
        <v/>
      </c>
      <c r="L140" s="30" t="str">
        <f t="shared" si="110"/>
        <v/>
      </c>
      <c r="M140" s="41" t="str">
        <f t="shared" si="76"/>
        <v/>
      </c>
      <c r="N140" s="43" t="str">
        <f t="shared" si="77"/>
        <v/>
      </c>
      <c r="O140" s="94"/>
      <c r="P140" s="111"/>
    </row>
    <row r="141" spans="1:16" x14ac:dyDescent="0.2">
      <c r="A141" s="28"/>
      <c r="B141" s="20"/>
      <c r="C141" s="22"/>
      <c r="D141" s="26"/>
      <c r="E141" s="23" t="s">
        <v>3</v>
      </c>
      <c r="F141" s="24"/>
      <c r="G141" s="39"/>
      <c r="H141" s="31"/>
      <c r="I141" s="30" t="str">
        <f t="shared" ref="I141:J141" si="117">IF($H141&lt;&gt;"",IF($H141=I$2,I140+1,I140),"")</f>
        <v/>
      </c>
      <c r="J141" s="30" t="str">
        <f t="shared" si="117"/>
        <v/>
      </c>
      <c r="K141" s="30" t="str">
        <f t="shared" si="109"/>
        <v/>
      </c>
      <c r="L141" s="30" t="str">
        <f t="shared" si="110"/>
        <v/>
      </c>
      <c r="M141" s="41" t="str">
        <f t="shared" si="76"/>
        <v/>
      </c>
      <c r="N141" s="43" t="str">
        <f t="shared" si="77"/>
        <v/>
      </c>
      <c r="O141" s="94"/>
      <c r="P141" s="111"/>
    </row>
    <row r="142" spans="1:16" x14ac:dyDescent="0.2">
      <c r="A142" s="28"/>
      <c r="B142" s="20"/>
      <c r="C142" s="22"/>
      <c r="D142" s="26"/>
      <c r="E142" s="23" t="s">
        <v>3</v>
      </c>
      <c r="F142" s="24"/>
      <c r="G142" s="39"/>
      <c r="H142" s="31"/>
      <c r="I142" s="30" t="str">
        <f t="shared" ref="I142:J142" si="118">IF($H142&lt;&gt;"",IF($H142=I$2,I141+1,I141),"")</f>
        <v/>
      </c>
      <c r="J142" s="30" t="str">
        <f t="shared" si="118"/>
        <v/>
      </c>
      <c r="K142" s="30" t="str">
        <f t="shared" si="109"/>
        <v/>
      </c>
      <c r="L142" s="30" t="str">
        <f t="shared" si="110"/>
        <v/>
      </c>
      <c r="M142" s="41" t="str">
        <f t="shared" si="76"/>
        <v/>
      </c>
      <c r="N142" s="43" t="str">
        <f t="shared" si="77"/>
        <v/>
      </c>
      <c r="O142" s="94"/>
      <c r="P142" s="111"/>
    </row>
    <row r="143" spans="1:16" x14ac:dyDescent="0.2">
      <c r="A143" s="28"/>
      <c r="B143" s="20"/>
      <c r="C143" s="22"/>
      <c r="D143" s="26"/>
      <c r="E143" s="23" t="s">
        <v>3</v>
      </c>
      <c r="F143" s="24"/>
      <c r="G143" s="39"/>
      <c r="H143" s="31"/>
      <c r="I143" s="30" t="str">
        <f t="shared" ref="I143:J143" si="119">IF($H143&lt;&gt;"",IF($H143=I$2,I142+1,I142),"")</f>
        <v/>
      </c>
      <c r="J143" s="30" t="str">
        <f t="shared" si="119"/>
        <v/>
      </c>
      <c r="K143" s="30" t="str">
        <f t="shared" si="109"/>
        <v/>
      </c>
      <c r="L143" s="30" t="str">
        <f t="shared" si="110"/>
        <v/>
      </c>
      <c r="M143" s="41" t="str">
        <f t="shared" si="76"/>
        <v/>
      </c>
      <c r="N143" s="43" t="str">
        <f t="shared" si="77"/>
        <v/>
      </c>
      <c r="O143" s="94"/>
      <c r="P143" s="111"/>
    </row>
    <row r="144" spans="1:16" x14ac:dyDescent="0.2">
      <c r="A144" s="28"/>
      <c r="B144" s="20"/>
      <c r="C144" s="22"/>
      <c r="D144" s="26"/>
      <c r="E144" s="23" t="s">
        <v>3</v>
      </c>
      <c r="F144" s="24"/>
      <c r="G144" s="39"/>
      <c r="H144" s="31"/>
      <c r="I144" s="30" t="str">
        <f t="shared" ref="I144:J144" si="120">IF($H144&lt;&gt;"",IF($H144=I$2,I143+1,I143),"")</f>
        <v/>
      </c>
      <c r="J144" s="30" t="str">
        <f t="shared" si="120"/>
        <v/>
      </c>
      <c r="K144" s="30" t="str">
        <f t="shared" si="109"/>
        <v/>
      </c>
      <c r="L144" s="30" t="str">
        <f t="shared" si="110"/>
        <v/>
      </c>
      <c r="M144" s="41" t="str">
        <f t="shared" si="76"/>
        <v/>
      </c>
      <c r="N144" s="43" t="str">
        <f t="shared" si="77"/>
        <v/>
      </c>
      <c r="O144" s="94"/>
      <c r="P144" s="111"/>
    </row>
    <row r="145" spans="1:16" x14ac:dyDescent="0.2">
      <c r="A145" s="28"/>
      <c r="B145" s="20"/>
      <c r="C145" s="22"/>
      <c r="D145" s="26"/>
      <c r="E145" s="23" t="s">
        <v>3</v>
      </c>
      <c r="F145" s="24"/>
      <c r="G145" s="39"/>
      <c r="H145" s="31"/>
      <c r="I145" s="30" t="str">
        <f t="shared" ref="I145:J145" si="121">IF($H145&lt;&gt;"",IF($H145=I$2,I144+1,I144),"")</f>
        <v/>
      </c>
      <c r="J145" s="30" t="str">
        <f t="shared" si="121"/>
        <v/>
      </c>
      <c r="K145" s="30" t="str">
        <f t="shared" si="109"/>
        <v/>
      </c>
      <c r="L145" s="30" t="str">
        <f t="shared" si="110"/>
        <v/>
      </c>
      <c r="M145" s="41" t="str">
        <f t="shared" si="76"/>
        <v/>
      </c>
      <c r="N145" s="43" t="str">
        <f t="shared" si="77"/>
        <v/>
      </c>
      <c r="O145" s="94"/>
      <c r="P145" s="111"/>
    </row>
    <row r="146" spans="1:16" x14ac:dyDescent="0.2">
      <c r="A146" s="28"/>
      <c r="B146" s="20"/>
      <c r="C146" s="22"/>
      <c r="D146" s="26"/>
      <c r="E146" s="23" t="s">
        <v>3</v>
      </c>
      <c r="F146" s="24"/>
      <c r="G146" s="39"/>
      <c r="H146" s="31"/>
      <c r="I146" s="30" t="str">
        <f t="shared" ref="I146:J146" si="122">IF($H146&lt;&gt;"",IF($H146=I$2,I145+1,I145),"")</f>
        <v/>
      </c>
      <c r="J146" s="30" t="str">
        <f t="shared" si="122"/>
        <v/>
      </c>
      <c r="K146" s="30" t="str">
        <f t="shared" si="109"/>
        <v/>
      </c>
      <c r="L146" s="30" t="str">
        <f t="shared" si="110"/>
        <v/>
      </c>
      <c r="M146" s="41" t="str">
        <f t="shared" si="76"/>
        <v/>
      </c>
      <c r="N146" s="43" t="str">
        <f t="shared" si="77"/>
        <v/>
      </c>
      <c r="O146" s="94"/>
      <c r="P146" s="111"/>
    </row>
    <row r="147" spans="1:16" x14ac:dyDescent="0.2">
      <c r="A147" s="28"/>
      <c r="B147" s="20"/>
      <c r="C147" s="22"/>
      <c r="D147" s="26"/>
      <c r="E147" s="23" t="s">
        <v>3</v>
      </c>
      <c r="F147" s="24"/>
      <c r="G147" s="39"/>
      <c r="H147" s="31"/>
      <c r="I147" s="30" t="str">
        <f t="shared" ref="I147:J147" si="123">IF($H147&lt;&gt;"",IF($H147=I$2,I146+1,I146),"")</f>
        <v/>
      </c>
      <c r="J147" s="30" t="str">
        <f t="shared" si="123"/>
        <v/>
      </c>
      <c r="K147" s="30" t="str">
        <f t="shared" si="109"/>
        <v/>
      </c>
      <c r="L147" s="30" t="str">
        <f t="shared" si="110"/>
        <v/>
      </c>
      <c r="M147" s="41" t="str">
        <f t="shared" si="76"/>
        <v/>
      </c>
      <c r="N147" s="43" t="str">
        <f t="shared" si="77"/>
        <v/>
      </c>
      <c r="O147" s="94"/>
      <c r="P147" s="111"/>
    </row>
    <row r="148" spans="1:16" x14ac:dyDescent="0.2">
      <c r="A148" s="28"/>
      <c r="B148" s="20"/>
      <c r="C148" s="22"/>
      <c r="D148" s="26"/>
      <c r="E148" s="23" t="s">
        <v>3</v>
      </c>
      <c r="F148" s="24"/>
      <c r="G148" s="39"/>
      <c r="H148" s="31"/>
      <c r="I148" s="30" t="str">
        <f t="shared" ref="I148:J148" si="124">IF($H148&lt;&gt;"",IF($H148=I$2,I147+1,I147),"")</f>
        <v/>
      </c>
      <c r="J148" s="30" t="str">
        <f t="shared" si="124"/>
        <v/>
      </c>
      <c r="K148" s="30" t="str">
        <f t="shared" si="109"/>
        <v/>
      </c>
      <c r="L148" s="30" t="str">
        <f t="shared" si="110"/>
        <v/>
      </c>
      <c r="M148" s="41" t="str">
        <f t="shared" si="76"/>
        <v/>
      </c>
      <c r="N148" s="43" t="str">
        <f t="shared" si="77"/>
        <v/>
      </c>
      <c r="O148" s="94"/>
      <c r="P148" s="111"/>
    </row>
    <row r="149" spans="1:16" x14ac:dyDescent="0.2">
      <c r="A149" s="28"/>
      <c r="B149" s="20"/>
      <c r="C149" s="22"/>
      <c r="D149" s="26"/>
      <c r="E149" s="23" t="s">
        <v>3</v>
      </c>
      <c r="F149" s="24"/>
      <c r="G149" s="39"/>
      <c r="H149" s="31"/>
      <c r="I149" s="30" t="str">
        <f t="shared" ref="I149:J149" si="125">IF($H149&lt;&gt;"",IF($H149=I$2,I148+1,I148),"")</f>
        <v/>
      </c>
      <c r="J149" s="30" t="str">
        <f t="shared" si="125"/>
        <v/>
      </c>
      <c r="K149" s="30" t="str">
        <f t="shared" si="109"/>
        <v/>
      </c>
      <c r="L149" s="30" t="str">
        <f t="shared" si="110"/>
        <v/>
      </c>
      <c r="M149" s="41" t="str">
        <f t="shared" si="76"/>
        <v/>
      </c>
      <c r="N149" s="43" t="str">
        <f t="shared" si="77"/>
        <v/>
      </c>
      <c r="O149" s="94"/>
      <c r="P149" s="111"/>
    </row>
    <row r="150" spans="1:16" x14ac:dyDescent="0.2">
      <c r="A150" s="28"/>
      <c r="B150" s="20"/>
      <c r="C150" s="22"/>
      <c r="D150" s="26"/>
      <c r="E150" s="23" t="s">
        <v>3</v>
      </c>
      <c r="F150" s="24"/>
      <c r="G150" s="39"/>
      <c r="H150" s="31"/>
      <c r="I150" s="30" t="str">
        <f t="shared" ref="I150:J150" si="126">IF($H150&lt;&gt;"",IF($H150=I$2,I149+1,I149),"")</f>
        <v/>
      </c>
      <c r="J150" s="30" t="str">
        <f t="shared" si="126"/>
        <v/>
      </c>
      <c r="K150" s="30" t="str">
        <f t="shared" si="109"/>
        <v/>
      </c>
      <c r="L150" s="30" t="str">
        <f t="shared" si="110"/>
        <v/>
      </c>
      <c r="M150" s="41" t="str">
        <f t="shared" si="76"/>
        <v/>
      </c>
      <c r="N150" s="43" t="str">
        <f t="shared" si="77"/>
        <v/>
      </c>
      <c r="O150" s="94"/>
      <c r="P150" s="111"/>
    </row>
    <row r="151" spans="1:16" x14ac:dyDescent="0.2">
      <c r="A151" s="28"/>
      <c r="B151" s="20"/>
      <c r="C151" s="22"/>
      <c r="D151" s="26"/>
      <c r="E151" s="23" t="s">
        <v>3</v>
      </c>
      <c r="F151" s="24"/>
      <c r="G151" s="39"/>
      <c r="H151" s="31"/>
      <c r="I151" s="30" t="str">
        <f t="shared" ref="I151:J151" si="127">IF($H151&lt;&gt;"",IF($H151=I$2,I150+1,I150),"")</f>
        <v/>
      </c>
      <c r="J151" s="30" t="str">
        <f t="shared" si="127"/>
        <v/>
      </c>
      <c r="K151" s="30" t="str">
        <f t="shared" si="109"/>
        <v/>
      </c>
      <c r="L151" s="30" t="str">
        <f t="shared" si="110"/>
        <v/>
      </c>
      <c r="M151" s="41" t="str">
        <f t="shared" si="76"/>
        <v/>
      </c>
      <c r="N151" s="43" t="str">
        <f t="shared" si="77"/>
        <v/>
      </c>
      <c r="O151" s="94"/>
      <c r="P151" s="111"/>
    </row>
    <row r="152" spans="1:16" x14ac:dyDescent="0.2">
      <c r="A152" s="28"/>
      <c r="B152" s="20"/>
      <c r="C152" s="22"/>
      <c r="D152" s="26"/>
      <c r="E152" s="23" t="s">
        <v>3</v>
      </c>
      <c r="F152" s="24"/>
      <c r="G152" s="39"/>
      <c r="H152" s="31"/>
      <c r="I152" s="30" t="str">
        <f t="shared" ref="I152:J152" si="128">IF($H152&lt;&gt;"",IF($H152=I$2,I151+1,I151),"")</f>
        <v/>
      </c>
      <c r="J152" s="30" t="str">
        <f t="shared" si="128"/>
        <v/>
      </c>
      <c r="K152" s="30" t="str">
        <f t="shared" si="109"/>
        <v/>
      </c>
      <c r="L152" s="30" t="str">
        <f t="shared" si="110"/>
        <v/>
      </c>
      <c r="M152" s="41" t="str">
        <f t="shared" si="76"/>
        <v/>
      </c>
      <c r="N152" s="43" t="str">
        <f t="shared" si="77"/>
        <v/>
      </c>
      <c r="O152" s="94"/>
      <c r="P152" s="111"/>
    </row>
    <row r="153" spans="1:16" x14ac:dyDescent="0.2">
      <c r="A153" s="28"/>
      <c r="B153" s="20"/>
      <c r="C153" s="22"/>
      <c r="D153" s="26"/>
      <c r="E153" s="23" t="s">
        <v>3</v>
      </c>
      <c r="F153" s="24"/>
      <c r="G153" s="39"/>
      <c r="H153" s="31"/>
      <c r="I153" s="30" t="str">
        <f t="shared" ref="I153:J153" si="129">IF($H153&lt;&gt;"",IF($H153=I$2,I152+1,I152),"")</f>
        <v/>
      </c>
      <c r="J153" s="30" t="str">
        <f t="shared" si="129"/>
        <v/>
      </c>
      <c r="K153" s="30" t="str">
        <f t="shared" si="109"/>
        <v/>
      </c>
      <c r="L153" s="30" t="str">
        <f t="shared" si="110"/>
        <v/>
      </c>
      <c r="M153" s="41" t="str">
        <f t="shared" si="76"/>
        <v/>
      </c>
      <c r="N153" s="43" t="str">
        <f t="shared" si="77"/>
        <v/>
      </c>
      <c r="O153" s="94"/>
      <c r="P153" s="111"/>
    </row>
    <row r="154" spans="1:16" x14ac:dyDescent="0.2">
      <c r="A154" s="28"/>
      <c r="B154" s="20"/>
      <c r="C154" s="22"/>
      <c r="D154" s="26"/>
      <c r="E154" s="23" t="s">
        <v>3</v>
      </c>
      <c r="F154" s="24"/>
      <c r="G154" s="39"/>
      <c r="H154" s="31"/>
      <c r="I154" s="30" t="str">
        <f t="shared" ref="I154:J154" si="130">IF($H154&lt;&gt;"",IF($H154=I$2,I153+1,I153),"")</f>
        <v/>
      </c>
      <c r="J154" s="30" t="str">
        <f t="shared" si="130"/>
        <v/>
      </c>
      <c r="K154" s="30" t="str">
        <f t="shared" si="109"/>
        <v/>
      </c>
      <c r="L154" s="30" t="str">
        <f t="shared" si="110"/>
        <v/>
      </c>
      <c r="M154" s="41" t="str">
        <f t="shared" si="76"/>
        <v/>
      </c>
      <c r="N154" s="43" t="str">
        <f t="shared" si="77"/>
        <v/>
      </c>
      <c r="O154" s="94"/>
      <c r="P154" s="111"/>
    </row>
    <row r="155" spans="1:16" x14ac:dyDescent="0.2">
      <c r="A155" s="28"/>
      <c r="B155" s="20"/>
      <c r="C155" s="22"/>
      <c r="D155" s="26"/>
      <c r="E155" s="23" t="s">
        <v>3</v>
      </c>
      <c r="F155" s="24"/>
      <c r="G155" s="39"/>
      <c r="H155" s="31"/>
      <c r="I155" s="30" t="str">
        <f t="shared" ref="I155:J155" si="131">IF($H155&lt;&gt;"",IF($H155=I$2,I154+1,I154),"")</f>
        <v/>
      </c>
      <c r="J155" s="30" t="str">
        <f t="shared" si="131"/>
        <v/>
      </c>
      <c r="K155" s="30" t="str">
        <f t="shared" si="109"/>
        <v/>
      </c>
      <c r="L155" s="30" t="str">
        <f t="shared" si="110"/>
        <v/>
      </c>
      <c r="M155" s="41" t="str">
        <f t="shared" si="76"/>
        <v/>
      </c>
      <c r="N155" s="43" t="str">
        <f t="shared" si="77"/>
        <v/>
      </c>
      <c r="O155" s="94"/>
      <c r="P155" s="111"/>
    </row>
    <row r="156" spans="1:16" x14ac:dyDescent="0.2">
      <c r="A156" s="28"/>
      <c r="B156" s="20"/>
      <c r="C156" s="22"/>
      <c r="D156" s="26"/>
      <c r="E156" s="23" t="s">
        <v>3</v>
      </c>
      <c r="F156" s="24"/>
      <c r="G156" s="39"/>
      <c r="H156" s="31"/>
      <c r="I156" s="30" t="str">
        <f t="shared" ref="I156:J156" si="132">IF($H156&lt;&gt;"",IF($H156=I$2,I155+1,I155),"")</f>
        <v/>
      </c>
      <c r="J156" s="30" t="str">
        <f t="shared" si="132"/>
        <v/>
      </c>
      <c r="K156" s="30" t="str">
        <f t="shared" si="109"/>
        <v/>
      </c>
      <c r="L156" s="30" t="str">
        <f t="shared" si="110"/>
        <v/>
      </c>
      <c r="M156" s="41" t="str">
        <f t="shared" si="76"/>
        <v/>
      </c>
      <c r="N156" s="43" t="str">
        <f t="shared" si="77"/>
        <v/>
      </c>
      <c r="O156" s="94"/>
      <c r="P156" s="111"/>
    </row>
    <row r="157" spans="1:16" x14ac:dyDescent="0.2">
      <c r="A157" s="28"/>
      <c r="B157" s="20"/>
      <c r="C157" s="22"/>
      <c r="D157" s="26"/>
      <c r="E157" s="23" t="s">
        <v>3</v>
      </c>
      <c r="F157" s="24"/>
      <c r="G157" s="39"/>
      <c r="H157" s="31"/>
      <c r="I157" s="30" t="str">
        <f t="shared" ref="I157:J157" si="133">IF($H157&lt;&gt;"",IF($H157=I$2,I156+1,I156),"")</f>
        <v/>
      </c>
      <c r="J157" s="30" t="str">
        <f t="shared" si="133"/>
        <v/>
      </c>
      <c r="K157" s="30" t="str">
        <f t="shared" si="109"/>
        <v/>
      </c>
      <c r="L157" s="30" t="str">
        <f t="shared" si="110"/>
        <v/>
      </c>
      <c r="M157" s="41" t="str">
        <f t="shared" si="76"/>
        <v/>
      </c>
      <c r="N157" s="43" t="str">
        <f t="shared" si="77"/>
        <v/>
      </c>
      <c r="O157" s="94"/>
      <c r="P157" s="111"/>
    </row>
    <row r="158" spans="1:16" x14ac:dyDescent="0.2">
      <c r="A158" s="28"/>
      <c r="B158" s="20"/>
      <c r="C158" s="22"/>
      <c r="D158" s="26"/>
      <c r="E158" s="23" t="s">
        <v>3</v>
      </c>
      <c r="F158" s="24"/>
      <c r="G158" s="39"/>
      <c r="H158" s="31"/>
      <c r="I158" s="30" t="str">
        <f t="shared" ref="I158:J158" si="134">IF($H158&lt;&gt;"",IF($H158=I$2,I157+1,I157),"")</f>
        <v/>
      </c>
      <c r="J158" s="30" t="str">
        <f t="shared" si="134"/>
        <v/>
      </c>
      <c r="K158" s="30" t="str">
        <f t="shared" si="109"/>
        <v/>
      </c>
      <c r="L158" s="30" t="str">
        <f t="shared" si="110"/>
        <v/>
      </c>
      <c r="M158" s="41" t="str">
        <f t="shared" si="76"/>
        <v/>
      </c>
      <c r="N158" s="43" t="str">
        <f t="shared" si="77"/>
        <v/>
      </c>
      <c r="O158" s="94"/>
      <c r="P158" s="111"/>
    </row>
    <row r="159" spans="1:16" x14ac:dyDescent="0.2">
      <c r="A159" s="28"/>
      <c r="B159" s="20"/>
      <c r="C159" s="22"/>
      <c r="D159" s="26"/>
      <c r="E159" s="23" t="s">
        <v>3</v>
      </c>
      <c r="F159" s="24"/>
      <c r="G159" s="39"/>
      <c r="H159" s="31"/>
      <c r="I159" s="30" t="str">
        <f t="shared" ref="I159:J159" si="135">IF($H159&lt;&gt;"",IF($H159=I$2,I158+1,I158),"")</f>
        <v/>
      </c>
      <c r="J159" s="30" t="str">
        <f t="shared" si="135"/>
        <v/>
      </c>
      <c r="K159" s="30" t="str">
        <f t="shared" si="109"/>
        <v/>
      </c>
      <c r="L159" s="30" t="str">
        <f t="shared" si="110"/>
        <v/>
      </c>
      <c r="M159" s="41" t="str">
        <f t="shared" si="76"/>
        <v/>
      </c>
      <c r="N159" s="43" t="str">
        <f t="shared" si="77"/>
        <v/>
      </c>
      <c r="O159" s="94"/>
      <c r="P159" s="111"/>
    </row>
    <row r="160" spans="1:16" x14ac:dyDescent="0.2">
      <c r="A160" s="28"/>
      <c r="B160" s="20"/>
      <c r="C160" s="22"/>
      <c r="D160" s="26"/>
      <c r="E160" s="23" t="s">
        <v>3</v>
      </c>
      <c r="F160" s="24"/>
      <c r="G160" s="39"/>
      <c r="H160" s="31"/>
      <c r="I160" s="30" t="str">
        <f t="shared" ref="I160:J160" si="136">IF($H160&lt;&gt;"",IF($H160=I$2,I159+1,I159),"")</f>
        <v/>
      </c>
      <c r="J160" s="30" t="str">
        <f t="shared" si="136"/>
        <v/>
      </c>
      <c r="K160" s="30" t="str">
        <f t="shared" si="109"/>
        <v/>
      </c>
      <c r="L160" s="30" t="str">
        <f t="shared" si="110"/>
        <v/>
      </c>
      <c r="M160" s="41" t="str">
        <f t="shared" si="76"/>
        <v/>
      </c>
      <c r="N160" s="43" t="str">
        <f t="shared" si="77"/>
        <v/>
      </c>
      <c r="O160" s="94"/>
      <c r="P160" s="111"/>
    </row>
    <row r="161" spans="1:16" x14ac:dyDescent="0.2">
      <c r="A161" s="28"/>
      <c r="B161" s="20"/>
      <c r="C161" s="22"/>
      <c r="D161" s="26"/>
      <c r="E161" s="23" t="s">
        <v>3</v>
      </c>
      <c r="F161" s="24"/>
      <c r="G161" s="39"/>
      <c r="H161" s="31"/>
      <c r="I161" s="30" t="str">
        <f t="shared" ref="I161:J161" si="137">IF($H161&lt;&gt;"",IF($H161=I$2,I160+1,I160),"")</f>
        <v/>
      </c>
      <c r="J161" s="30" t="str">
        <f t="shared" si="137"/>
        <v/>
      </c>
      <c r="K161" s="30" t="str">
        <f t="shared" si="109"/>
        <v/>
      </c>
      <c r="L161" s="30" t="str">
        <f t="shared" si="110"/>
        <v/>
      </c>
      <c r="M161" s="41" t="str">
        <f t="shared" si="76"/>
        <v/>
      </c>
      <c r="N161" s="43" t="str">
        <f t="shared" si="77"/>
        <v/>
      </c>
      <c r="O161" s="94"/>
      <c r="P161" s="111"/>
    </row>
    <row r="162" spans="1:16" x14ac:dyDescent="0.2">
      <c r="A162" s="28"/>
      <c r="B162" s="20"/>
      <c r="C162" s="22"/>
      <c r="D162" s="26"/>
      <c r="E162" s="23" t="s">
        <v>3</v>
      </c>
      <c r="F162" s="24"/>
      <c r="G162" s="39"/>
      <c r="H162" s="31"/>
      <c r="I162" s="30" t="str">
        <f t="shared" ref="I162:J162" si="138">IF($H162&lt;&gt;"",IF($H162=I$2,I161+1,I161),"")</f>
        <v/>
      </c>
      <c r="J162" s="30" t="str">
        <f t="shared" si="138"/>
        <v/>
      </c>
      <c r="K162" s="30" t="str">
        <f t="shared" si="109"/>
        <v/>
      </c>
      <c r="L162" s="30" t="str">
        <f t="shared" si="110"/>
        <v/>
      </c>
      <c r="M162" s="41" t="str">
        <f t="shared" si="76"/>
        <v/>
      </c>
      <c r="N162" s="43" t="str">
        <f t="shared" si="77"/>
        <v/>
      </c>
      <c r="O162" s="94"/>
      <c r="P162" s="111"/>
    </row>
    <row r="163" spans="1:16" x14ac:dyDescent="0.2">
      <c r="A163" s="28"/>
      <c r="B163" s="20"/>
      <c r="C163" s="22"/>
      <c r="D163" s="26"/>
      <c r="E163" s="23" t="s">
        <v>3</v>
      </c>
      <c r="F163" s="24"/>
      <c r="G163" s="39"/>
      <c r="H163" s="31"/>
      <c r="I163" s="30" t="str">
        <f t="shared" ref="I163:J163" si="139">IF($H163&lt;&gt;"",IF($H163=I$2,I162+1,I162),"")</f>
        <v/>
      </c>
      <c r="J163" s="30" t="str">
        <f t="shared" si="139"/>
        <v/>
      </c>
      <c r="K163" s="30" t="str">
        <f t="shared" si="109"/>
        <v/>
      </c>
      <c r="L163" s="30" t="str">
        <f t="shared" si="110"/>
        <v/>
      </c>
      <c r="M163" s="41" t="str">
        <f t="shared" si="76"/>
        <v/>
      </c>
      <c r="N163" s="43" t="str">
        <f t="shared" si="77"/>
        <v/>
      </c>
      <c r="O163" s="94"/>
      <c r="P163" s="111"/>
    </row>
    <row r="164" spans="1:16" x14ac:dyDescent="0.2">
      <c r="A164" s="28"/>
      <c r="B164" s="20"/>
      <c r="C164" s="22"/>
      <c r="D164" s="26"/>
      <c r="E164" s="23" t="s">
        <v>3</v>
      </c>
      <c r="F164" s="24"/>
      <c r="G164" s="39"/>
      <c r="H164" s="31"/>
      <c r="I164" s="30" t="str">
        <f t="shared" ref="I164:J164" si="140">IF($H164&lt;&gt;"",IF($H164=I$2,I163+1,I163),"")</f>
        <v/>
      </c>
      <c r="J164" s="30" t="str">
        <f t="shared" si="140"/>
        <v/>
      </c>
      <c r="K164" s="30" t="str">
        <f t="shared" si="109"/>
        <v/>
      </c>
      <c r="L164" s="30" t="str">
        <f t="shared" si="110"/>
        <v/>
      </c>
      <c r="M164" s="41" t="str">
        <f t="shared" si="76"/>
        <v/>
      </c>
      <c r="N164" s="43" t="str">
        <f t="shared" si="77"/>
        <v/>
      </c>
      <c r="O164" s="94"/>
      <c r="P164" s="111"/>
    </row>
    <row r="165" spans="1:16" x14ac:dyDescent="0.2">
      <c r="A165" s="28"/>
      <c r="B165" s="20"/>
      <c r="C165" s="22"/>
      <c r="D165" s="26"/>
      <c r="E165" s="23" t="s">
        <v>3</v>
      </c>
      <c r="F165" s="24"/>
      <c r="G165" s="39"/>
      <c r="H165" s="31"/>
      <c r="I165" s="30" t="str">
        <f t="shared" ref="I165:J165" si="141">IF($H165&lt;&gt;"",IF($H165=I$2,I164+1,I164),"")</f>
        <v/>
      </c>
      <c r="J165" s="30" t="str">
        <f t="shared" si="141"/>
        <v/>
      </c>
      <c r="K165" s="30" t="str">
        <f t="shared" si="109"/>
        <v/>
      </c>
      <c r="L165" s="30" t="str">
        <f t="shared" si="110"/>
        <v/>
      </c>
      <c r="M165" s="41" t="str">
        <f t="shared" si="76"/>
        <v/>
      </c>
      <c r="N165" s="43" t="str">
        <f t="shared" si="77"/>
        <v/>
      </c>
      <c r="O165" s="94"/>
      <c r="P165" s="111"/>
    </row>
    <row r="166" spans="1:16" x14ac:dyDescent="0.2">
      <c r="A166" s="28"/>
      <c r="B166" s="20"/>
      <c r="C166" s="22"/>
      <c r="D166" s="26"/>
      <c r="E166" s="23" t="s">
        <v>3</v>
      </c>
      <c r="F166" s="24"/>
      <c r="G166" s="39"/>
      <c r="H166" s="31"/>
      <c r="I166" s="30" t="str">
        <f t="shared" ref="I166:J166" si="142">IF($H166&lt;&gt;"",IF($H166=I$2,I165+1,I165),"")</f>
        <v/>
      </c>
      <c r="J166" s="30" t="str">
        <f t="shared" si="142"/>
        <v/>
      </c>
      <c r="K166" s="30" t="str">
        <f t="shared" si="109"/>
        <v/>
      </c>
      <c r="L166" s="30" t="str">
        <f t="shared" si="110"/>
        <v/>
      </c>
      <c r="M166" s="41" t="str">
        <f t="shared" si="76"/>
        <v/>
      </c>
      <c r="N166" s="43" t="str">
        <f t="shared" si="77"/>
        <v/>
      </c>
      <c r="O166" s="94"/>
      <c r="P166" s="111"/>
    </row>
    <row r="167" spans="1:16" x14ac:dyDescent="0.2">
      <c r="A167" s="28"/>
      <c r="B167" s="20"/>
      <c r="C167" s="22"/>
      <c r="D167" s="26"/>
      <c r="E167" s="23" t="s">
        <v>3</v>
      </c>
      <c r="F167" s="24"/>
      <c r="G167" s="39"/>
      <c r="H167" s="31"/>
      <c r="I167" s="30" t="str">
        <f t="shared" ref="I167:J167" si="143">IF($H167&lt;&gt;"",IF($H167=I$2,I166+1,I166),"")</f>
        <v/>
      </c>
      <c r="J167" s="30" t="str">
        <f t="shared" si="143"/>
        <v/>
      </c>
      <c r="K167" s="30" t="str">
        <f t="shared" si="109"/>
        <v/>
      </c>
      <c r="L167" s="30" t="str">
        <f t="shared" si="110"/>
        <v/>
      </c>
      <c r="M167" s="41" t="str">
        <f t="shared" ref="M167:M230" si="144">IF($H167&lt;&gt;"",SUM(I167:L167),"")</f>
        <v/>
      </c>
      <c r="N167" s="43" t="str">
        <f t="shared" ref="N167:N230" si="145">IF(AND(M167&lt;&gt;0,M167&lt;&gt;""),SUM(I167/M167),"")</f>
        <v/>
      </c>
      <c r="O167" s="94"/>
      <c r="P167" s="111"/>
    </row>
    <row r="168" spans="1:16" x14ac:dyDescent="0.2">
      <c r="A168" s="28"/>
      <c r="B168" s="20"/>
      <c r="C168" s="22"/>
      <c r="D168" s="26"/>
      <c r="E168" s="23" t="s">
        <v>3</v>
      </c>
      <c r="F168" s="24"/>
      <c r="G168" s="39"/>
      <c r="H168" s="31"/>
      <c r="I168" s="30" t="str">
        <f t="shared" ref="I168:J168" si="146">IF($H168&lt;&gt;"",IF($H168=I$2,I167+1,I167),"")</f>
        <v/>
      </c>
      <c r="J168" s="30" t="str">
        <f t="shared" si="146"/>
        <v/>
      </c>
      <c r="K168" s="30" t="str">
        <f t="shared" si="109"/>
        <v/>
      </c>
      <c r="L168" s="30" t="str">
        <f t="shared" si="110"/>
        <v/>
      </c>
      <c r="M168" s="41" t="str">
        <f t="shared" si="144"/>
        <v/>
      </c>
      <c r="N168" s="43" t="str">
        <f t="shared" si="145"/>
        <v/>
      </c>
      <c r="O168" s="94"/>
      <c r="P168" s="111"/>
    </row>
    <row r="169" spans="1:16" x14ac:dyDescent="0.2">
      <c r="A169" s="28"/>
      <c r="B169" s="20"/>
      <c r="C169" s="22"/>
      <c r="D169" s="26"/>
      <c r="E169" s="23" t="s">
        <v>3</v>
      </c>
      <c r="F169" s="24"/>
      <c r="G169" s="39"/>
      <c r="H169" s="31"/>
      <c r="I169" s="30" t="str">
        <f t="shared" ref="I169:J169" si="147">IF($H169&lt;&gt;"",IF($H169=I$2,I168+1,I168),"")</f>
        <v/>
      </c>
      <c r="J169" s="30" t="str">
        <f t="shared" si="147"/>
        <v/>
      </c>
      <c r="K169" s="30" t="str">
        <f t="shared" si="109"/>
        <v/>
      </c>
      <c r="L169" s="30" t="str">
        <f t="shared" si="110"/>
        <v/>
      </c>
      <c r="M169" s="41" t="str">
        <f t="shared" si="144"/>
        <v/>
      </c>
      <c r="N169" s="43" t="str">
        <f t="shared" si="145"/>
        <v/>
      </c>
      <c r="O169" s="94"/>
      <c r="P169" s="111"/>
    </row>
    <row r="170" spans="1:16" x14ac:dyDescent="0.2">
      <c r="A170" s="28"/>
      <c r="B170" s="20"/>
      <c r="C170" s="22"/>
      <c r="D170" s="26"/>
      <c r="E170" s="23" t="s">
        <v>3</v>
      </c>
      <c r="F170" s="24"/>
      <c r="G170" s="39"/>
      <c r="H170" s="31"/>
      <c r="I170" s="30" t="str">
        <f t="shared" ref="I170:J170" si="148">IF($H170&lt;&gt;"",IF($H170=I$2,I169+1,I169),"")</f>
        <v/>
      </c>
      <c r="J170" s="30" t="str">
        <f t="shared" si="148"/>
        <v/>
      </c>
      <c r="K170" s="30" t="str">
        <f t="shared" si="109"/>
        <v/>
      </c>
      <c r="L170" s="30" t="str">
        <f t="shared" si="110"/>
        <v/>
      </c>
      <c r="M170" s="41" t="str">
        <f t="shared" si="144"/>
        <v/>
      </c>
      <c r="N170" s="43" t="str">
        <f t="shared" si="145"/>
        <v/>
      </c>
      <c r="O170" s="94"/>
      <c r="P170" s="111"/>
    </row>
    <row r="171" spans="1:16" x14ac:dyDescent="0.2">
      <c r="A171" s="28"/>
      <c r="B171" s="20"/>
      <c r="C171" s="22"/>
      <c r="D171" s="26"/>
      <c r="E171" s="23" t="s">
        <v>3</v>
      </c>
      <c r="F171" s="24"/>
      <c r="G171" s="39"/>
      <c r="H171" s="31"/>
      <c r="I171" s="30" t="str">
        <f t="shared" ref="I171:J171" si="149">IF($H171&lt;&gt;"",IF($H171=I$2,I170+1,I170),"")</f>
        <v/>
      </c>
      <c r="J171" s="30" t="str">
        <f t="shared" si="149"/>
        <v/>
      </c>
      <c r="K171" s="30" t="str">
        <f t="shared" si="109"/>
        <v/>
      </c>
      <c r="L171" s="30" t="str">
        <f t="shared" si="110"/>
        <v/>
      </c>
      <c r="M171" s="41" t="str">
        <f t="shared" si="144"/>
        <v/>
      </c>
      <c r="N171" s="43" t="str">
        <f t="shared" si="145"/>
        <v/>
      </c>
      <c r="O171" s="94"/>
      <c r="P171" s="111"/>
    </row>
    <row r="172" spans="1:16" x14ac:dyDescent="0.2">
      <c r="A172" s="28"/>
      <c r="B172" s="20"/>
      <c r="C172" s="22"/>
      <c r="D172" s="26"/>
      <c r="E172" s="23" t="s">
        <v>3</v>
      </c>
      <c r="F172" s="24"/>
      <c r="G172" s="39"/>
      <c r="H172" s="31"/>
      <c r="I172" s="30" t="str">
        <f t="shared" ref="I172:J172" si="150">IF($H172&lt;&gt;"",IF($H172=I$2,I171+1,I171),"")</f>
        <v/>
      </c>
      <c r="J172" s="30" t="str">
        <f t="shared" si="150"/>
        <v/>
      </c>
      <c r="K172" s="30" t="str">
        <f t="shared" si="109"/>
        <v/>
      </c>
      <c r="L172" s="30" t="str">
        <f t="shared" si="110"/>
        <v/>
      </c>
      <c r="M172" s="41" t="str">
        <f t="shared" si="144"/>
        <v/>
      </c>
      <c r="N172" s="43" t="str">
        <f t="shared" si="145"/>
        <v/>
      </c>
      <c r="O172" s="94"/>
      <c r="P172" s="111"/>
    </row>
    <row r="173" spans="1:16" x14ac:dyDescent="0.2">
      <c r="A173" s="28"/>
      <c r="B173" s="20"/>
      <c r="C173" s="22"/>
      <c r="D173" s="26"/>
      <c r="E173" s="23" t="s">
        <v>3</v>
      </c>
      <c r="F173" s="24"/>
      <c r="G173" s="39"/>
      <c r="H173" s="31"/>
      <c r="I173" s="30" t="str">
        <f t="shared" ref="I173:J173" si="151">IF($H173&lt;&gt;"",IF($H173=I$2,I172+1,I172),"")</f>
        <v/>
      </c>
      <c r="J173" s="30" t="str">
        <f t="shared" si="151"/>
        <v/>
      </c>
      <c r="K173" s="30" t="str">
        <f t="shared" si="109"/>
        <v/>
      </c>
      <c r="L173" s="30" t="str">
        <f t="shared" si="110"/>
        <v/>
      </c>
      <c r="M173" s="41" t="str">
        <f t="shared" si="144"/>
        <v/>
      </c>
      <c r="N173" s="43" t="str">
        <f t="shared" si="145"/>
        <v/>
      </c>
      <c r="O173" s="94"/>
      <c r="P173" s="111"/>
    </row>
    <row r="174" spans="1:16" x14ac:dyDescent="0.2">
      <c r="A174" s="28"/>
      <c r="B174" s="20"/>
      <c r="C174" s="22"/>
      <c r="D174" s="26"/>
      <c r="E174" s="23" t="s">
        <v>3</v>
      </c>
      <c r="F174" s="24"/>
      <c r="G174" s="39"/>
      <c r="H174" s="31"/>
      <c r="I174" s="30" t="str">
        <f t="shared" ref="I174:J174" si="152">IF($H174&lt;&gt;"",IF($H174=I$2,I173+1,I173),"")</f>
        <v/>
      </c>
      <c r="J174" s="30" t="str">
        <f t="shared" si="152"/>
        <v/>
      </c>
      <c r="K174" s="30" t="str">
        <f t="shared" si="109"/>
        <v/>
      </c>
      <c r="L174" s="30" t="str">
        <f t="shared" si="110"/>
        <v/>
      </c>
      <c r="M174" s="41" t="str">
        <f t="shared" si="144"/>
        <v/>
      </c>
      <c r="N174" s="43" t="str">
        <f t="shared" si="145"/>
        <v/>
      </c>
      <c r="O174" s="94"/>
      <c r="P174" s="111"/>
    </row>
    <row r="175" spans="1:16" x14ac:dyDescent="0.2">
      <c r="A175" s="28"/>
      <c r="B175" s="20"/>
      <c r="C175" s="22"/>
      <c r="D175" s="26"/>
      <c r="E175" s="23" t="s">
        <v>3</v>
      </c>
      <c r="F175" s="24"/>
      <c r="G175" s="39"/>
      <c r="H175" s="31"/>
      <c r="I175" s="30" t="str">
        <f t="shared" ref="I175:J175" si="153">IF($H175&lt;&gt;"",IF($H175=I$2,I174+1,I174),"")</f>
        <v/>
      </c>
      <c r="J175" s="30" t="str">
        <f t="shared" si="153"/>
        <v/>
      </c>
      <c r="K175" s="30" t="str">
        <f t="shared" si="109"/>
        <v/>
      </c>
      <c r="L175" s="30" t="str">
        <f t="shared" si="110"/>
        <v/>
      </c>
      <c r="M175" s="41" t="str">
        <f t="shared" si="144"/>
        <v/>
      </c>
      <c r="N175" s="43" t="str">
        <f t="shared" si="145"/>
        <v/>
      </c>
      <c r="O175" s="94"/>
      <c r="P175" s="111"/>
    </row>
    <row r="176" spans="1:16" x14ac:dyDescent="0.2">
      <c r="A176" s="28"/>
      <c r="B176" s="20"/>
      <c r="C176" s="22"/>
      <c r="D176" s="26"/>
      <c r="E176" s="23" t="s">
        <v>3</v>
      </c>
      <c r="F176" s="24"/>
      <c r="G176" s="39"/>
      <c r="H176" s="31"/>
      <c r="I176" s="30" t="str">
        <f t="shared" ref="I176:J176" si="154">IF($H176&lt;&gt;"",IF($H176=I$2,I175+1,I175),"")</f>
        <v/>
      </c>
      <c r="J176" s="30" t="str">
        <f t="shared" si="154"/>
        <v/>
      </c>
      <c r="K176" s="30" t="str">
        <f t="shared" si="109"/>
        <v/>
      </c>
      <c r="L176" s="30" t="str">
        <f t="shared" si="110"/>
        <v/>
      </c>
      <c r="M176" s="41" t="str">
        <f t="shared" si="144"/>
        <v/>
      </c>
      <c r="N176" s="43" t="str">
        <f t="shared" si="145"/>
        <v/>
      </c>
      <c r="O176" s="94"/>
      <c r="P176" s="111"/>
    </row>
    <row r="177" spans="1:16" x14ac:dyDescent="0.2">
      <c r="A177" s="28"/>
      <c r="B177" s="20"/>
      <c r="C177" s="22"/>
      <c r="D177" s="26"/>
      <c r="E177" s="23" t="s">
        <v>3</v>
      </c>
      <c r="F177" s="24"/>
      <c r="G177" s="39"/>
      <c r="H177" s="31"/>
      <c r="I177" s="30" t="str">
        <f t="shared" ref="I177:J177" si="155">IF($H177&lt;&gt;"",IF($H177=I$2,I176+1,I176),"")</f>
        <v/>
      </c>
      <c r="J177" s="30" t="str">
        <f t="shared" si="155"/>
        <v/>
      </c>
      <c r="K177" s="30" t="str">
        <f t="shared" si="109"/>
        <v/>
      </c>
      <c r="L177" s="30" t="str">
        <f t="shared" si="110"/>
        <v/>
      </c>
      <c r="M177" s="41" t="str">
        <f t="shared" si="144"/>
        <v/>
      </c>
      <c r="N177" s="43" t="str">
        <f t="shared" si="145"/>
        <v/>
      </c>
      <c r="O177" s="94"/>
      <c r="P177" s="111"/>
    </row>
    <row r="178" spans="1:16" x14ac:dyDescent="0.2">
      <c r="A178" s="28"/>
      <c r="B178" s="20"/>
      <c r="C178" s="22"/>
      <c r="D178" s="26"/>
      <c r="E178" s="23" t="s">
        <v>3</v>
      </c>
      <c r="F178" s="24"/>
      <c r="G178" s="39"/>
      <c r="H178" s="31"/>
      <c r="I178" s="30" t="str">
        <f t="shared" ref="I178:J178" si="156">IF($H178&lt;&gt;"",IF($H178=I$2,I177+1,I177),"")</f>
        <v/>
      </c>
      <c r="J178" s="30" t="str">
        <f t="shared" si="156"/>
        <v/>
      </c>
      <c r="K178" s="30" t="str">
        <f t="shared" si="109"/>
        <v/>
      </c>
      <c r="L178" s="30" t="str">
        <f t="shared" si="110"/>
        <v/>
      </c>
      <c r="M178" s="41" t="str">
        <f t="shared" si="144"/>
        <v/>
      </c>
      <c r="N178" s="43" t="str">
        <f t="shared" si="145"/>
        <v/>
      </c>
      <c r="O178" s="94"/>
      <c r="P178" s="111"/>
    </row>
    <row r="179" spans="1:16" x14ac:dyDescent="0.2">
      <c r="A179" s="28"/>
      <c r="B179" s="20"/>
      <c r="C179" s="22"/>
      <c r="D179" s="26"/>
      <c r="E179" s="23" t="s">
        <v>3</v>
      </c>
      <c r="F179" s="24"/>
      <c r="G179" s="39"/>
      <c r="H179" s="31"/>
      <c r="I179" s="30" t="str">
        <f t="shared" ref="I179:J179" si="157">IF($H179&lt;&gt;"",IF($H179=I$2,I178+1,I178),"")</f>
        <v/>
      </c>
      <c r="J179" s="30" t="str">
        <f t="shared" si="157"/>
        <v/>
      </c>
      <c r="K179" s="30" t="str">
        <f t="shared" si="109"/>
        <v/>
      </c>
      <c r="L179" s="30" t="str">
        <f t="shared" si="110"/>
        <v/>
      </c>
      <c r="M179" s="41" t="str">
        <f t="shared" si="144"/>
        <v/>
      </c>
      <c r="N179" s="43" t="str">
        <f t="shared" si="145"/>
        <v/>
      </c>
      <c r="O179" s="94"/>
      <c r="P179" s="111"/>
    </row>
    <row r="180" spans="1:16" x14ac:dyDescent="0.2">
      <c r="A180" s="28"/>
      <c r="B180" s="20"/>
      <c r="C180" s="22"/>
      <c r="D180" s="26"/>
      <c r="E180" s="23" t="s">
        <v>3</v>
      </c>
      <c r="F180" s="24"/>
      <c r="G180" s="39"/>
      <c r="H180" s="31"/>
      <c r="I180" s="30" t="str">
        <f t="shared" ref="I180:J180" si="158">IF($H180&lt;&gt;"",IF($H180=I$2,I179+1,I179),"")</f>
        <v/>
      </c>
      <c r="J180" s="30" t="str">
        <f t="shared" si="158"/>
        <v/>
      </c>
      <c r="K180" s="30" t="str">
        <f t="shared" si="109"/>
        <v/>
      </c>
      <c r="L180" s="30" t="str">
        <f t="shared" si="110"/>
        <v/>
      </c>
      <c r="M180" s="41" t="str">
        <f t="shared" si="144"/>
        <v/>
      </c>
      <c r="N180" s="43" t="str">
        <f t="shared" si="145"/>
        <v/>
      </c>
      <c r="O180" s="94"/>
      <c r="P180" s="111"/>
    </row>
    <row r="181" spans="1:16" x14ac:dyDescent="0.2">
      <c r="A181" s="28"/>
      <c r="B181" s="20"/>
      <c r="C181" s="22"/>
      <c r="D181" s="26"/>
      <c r="E181" s="23" t="s">
        <v>3</v>
      </c>
      <c r="F181" s="24"/>
      <c r="G181" s="39"/>
      <c r="H181" s="31"/>
      <c r="I181" s="30" t="str">
        <f t="shared" ref="I181:J181" si="159">IF($H181&lt;&gt;"",IF($H181=I$2,I180+1,I180),"")</f>
        <v/>
      </c>
      <c r="J181" s="30" t="str">
        <f t="shared" si="159"/>
        <v/>
      </c>
      <c r="K181" s="30" t="str">
        <f t="shared" si="109"/>
        <v/>
      </c>
      <c r="L181" s="30" t="str">
        <f t="shared" si="110"/>
        <v/>
      </c>
      <c r="M181" s="41" t="str">
        <f t="shared" si="144"/>
        <v/>
      </c>
      <c r="N181" s="43" t="str">
        <f t="shared" si="145"/>
        <v/>
      </c>
      <c r="O181" s="94"/>
      <c r="P181" s="111"/>
    </row>
    <row r="182" spans="1:16" x14ac:dyDescent="0.2">
      <c r="A182" s="28"/>
      <c r="B182" s="20"/>
      <c r="C182" s="22"/>
      <c r="D182" s="26"/>
      <c r="E182" s="23" t="s">
        <v>3</v>
      </c>
      <c r="F182" s="24"/>
      <c r="G182" s="39"/>
      <c r="H182" s="31"/>
      <c r="I182" s="30" t="str">
        <f t="shared" ref="I182:J182" si="160">IF($H182&lt;&gt;"",IF($H182=I$2,I181+1,I181),"")</f>
        <v/>
      </c>
      <c r="J182" s="30" t="str">
        <f t="shared" si="160"/>
        <v/>
      </c>
      <c r="K182" s="30" t="str">
        <f t="shared" si="109"/>
        <v/>
      </c>
      <c r="L182" s="30" t="str">
        <f t="shared" si="110"/>
        <v/>
      </c>
      <c r="M182" s="41" t="str">
        <f t="shared" si="144"/>
        <v/>
      </c>
      <c r="N182" s="43" t="str">
        <f t="shared" si="145"/>
        <v/>
      </c>
      <c r="O182" s="94"/>
      <c r="P182" s="111"/>
    </row>
    <row r="183" spans="1:16" x14ac:dyDescent="0.2">
      <c r="A183" s="28"/>
      <c r="B183" s="20"/>
      <c r="C183" s="22"/>
      <c r="D183" s="26"/>
      <c r="E183" s="23" t="s">
        <v>3</v>
      </c>
      <c r="F183" s="24"/>
      <c r="G183" s="39"/>
      <c r="H183" s="31"/>
      <c r="I183" s="30" t="str">
        <f t="shared" ref="I183:J183" si="161">IF($H183&lt;&gt;"",IF($H183=I$2,I182+1,I182),"")</f>
        <v/>
      </c>
      <c r="J183" s="30" t="str">
        <f t="shared" si="161"/>
        <v/>
      </c>
      <c r="K183" s="30" t="str">
        <f t="shared" si="109"/>
        <v/>
      </c>
      <c r="L183" s="30" t="str">
        <f t="shared" si="110"/>
        <v/>
      </c>
      <c r="M183" s="41" t="str">
        <f t="shared" si="144"/>
        <v/>
      </c>
      <c r="N183" s="43" t="str">
        <f t="shared" si="145"/>
        <v/>
      </c>
      <c r="O183" s="94"/>
      <c r="P183" s="111"/>
    </row>
    <row r="184" spans="1:16" x14ac:dyDescent="0.2">
      <c r="A184" s="28"/>
      <c r="B184" s="20"/>
      <c r="C184" s="22"/>
      <c r="D184" s="26"/>
      <c r="E184" s="23" t="s">
        <v>3</v>
      </c>
      <c r="F184" s="24"/>
      <c r="G184" s="39"/>
      <c r="H184" s="31"/>
      <c r="I184" s="30" t="str">
        <f t="shared" ref="I184:J184" si="162">IF($H184&lt;&gt;"",IF($H184=I$2,I183+1,I183),"")</f>
        <v/>
      </c>
      <c r="J184" s="30" t="str">
        <f t="shared" si="162"/>
        <v/>
      </c>
      <c r="K184" s="30" t="str">
        <f t="shared" si="109"/>
        <v/>
      </c>
      <c r="L184" s="30" t="str">
        <f t="shared" si="110"/>
        <v/>
      </c>
      <c r="M184" s="41" t="str">
        <f t="shared" si="144"/>
        <v/>
      </c>
      <c r="N184" s="43" t="str">
        <f t="shared" si="145"/>
        <v/>
      </c>
      <c r="O184" s="94"/>
      <c r="P184" s="111"/>
    </row>
    <row r="185" spans="1:16" x14ac:dyDescent="0.2">
      <c r="A185" s="28"/>
      <c r="B185" s="20"/>
      <c r="C185" s="22"/>
      <c r="D185" s="26"/>
      <c r="E185" s="23" t="s">
        <v>3</v>
      </c>
      <c r="F185" s="24"/>
      <c r="G185" s="39"/>
      <c r="H185" s="31"/>
      <c r="I185" s="30" t="str">
        <f t="shared" ref="I185:J185" si="163">IF($H185&lt;&gt;"",IF($H185=I$2,I184+1,I184),"")</f>
        <v/>
      </c>
      <c r="J185" s="30" t="str">
        <f t="shared" si="163"/>
        <v/>
      </c>
      <c r="K185" s="30" t="str">
        <f t="shared" si="109"/>
        <v/>
      </c>
      <c r="L185" s="30" t="str">
        <f t="shared" si="110"/>
        <v/>
      </c>
      <c r="M185" s="41" t="str">
        <f t="shared" si="144"/>
        <v/>
      </c>
      <c r="N185" s="43" t="str">
        <f t="shared" si="145"/>
        <v/>
      </c>
      <c r="O185" s="94"/>
      <c r="P185" s="111"/>
    </row>
    <row r="186" spans="1:16" x14ac:dyDescent="0.2">
      <c r="A186" s="28"/>
      <c r="B186" s="20"/>
      <c r="C186" s="22"/>
      <c r="D186" s="26"/>
      <c r="E186" s="23" t="s">
        <v>3</v>
      </c>
      <c r="F186" s="24"/>
      <c r="G186" s="39"/>
      <c r="H186" s="31"/>
      <c r="I186" s="30" t="str">
        <f t="shared" ref="I186:J186" si="164">IF($H186&lt;&gt;"",IF($H186=I$2,I185+1,I185),"")</f>
        <v/>
      </c>
      <c r="J186" s="30" t="str">
        <f t="shared" si="164"/>
        <v/>
      </c>
      <c r="K186" s="30" t="str">
        <f t="shared" si="109"/>
        <v/>
      </c>
      <c r="L186" s="30" t="str">
        <f t="shared" si="110"/>
        <v/>
      </c>
      <c r="M186" s="41" t="str">
        <f t="shared" si="144"/>
        <v/>
      </c>
      <c r="N186" s="43" t="str">
        <f t="shared" si="145"/>
        <v/>
      </c>
      <c r="O186" s="94"/>
      <c r="P186" s="111"/>
    </row>
    <row r="187" spans="1:16" x14ac:dyDescent="0.2">
      <c r="A187" s="28"/>
      <c r="B187" s="20"/>
      <c r="C187" s="22"/>
      <c r="D187" s="26"/>
      <c r="E187" s="23" t="s">
        <v>3</v>
      </c>
      <c r="F187" s="24"/>
      <c r="G187" s="39"/>
      <c r="H187" s="31"/>
      <c r="I187" s="30" t="str">
        <f t="shared" ref="I187:J187" si="165">IF($H187&lt;&gt;"",IF($H187=I$2,I186+1,I186),"")</f>
        <v/>
      </c>
      <c r="J187" s="30" t="str">
        <f t="shared" si="165"/>
        <v/>
      </c>
      <c r="K187" s="30" t="str">
        <f t="shared" si="109"/>
        <v/>
      </c>
      <c r="L187" s="30" t="str">
        <f t="shared" si="110"/>
        <v/>
      </c>
      <c r="M187" s="41" t="str">
        <f t="shared" si="144"/>
        <v/>
      </c>
      <c r="N187" s="43" t="str">
        <f t="shared" si="145"/>
        <v/>
      </c>
      <c r="O187" s="94"/>
      <c r="P187" s="111"/>
    </row>
    <row r="188" spans="1:16" x14ac:dyDescent="0.2">
      <c r="A188" s="28"/>
      <c r="B188" s="20"/>
      <c r="C188" s="22"/>
      <c r="D188" s="26"/>
      <c r="E188" s="23" t="s">
        <v>3</v>
      </c>
      <c r="F188" s="24"/>
      <c r="G188" s="39"/>
      <c r="H188" s="31"/>
      <c r="I188" s="30" t="str">
        <f t="shared" ref="I188:J188" si="166">IF($H188&lt;&gt;"",IF($H188=I$2,I187+1,I187),"")</f>
        <v/>
      </c>
      <c r="J188" s="30" t="str">
        <f t="shared" si="166"/>
        <v/>
      </c>
      <c r="K188" s="30" t="str">
        <f t="shared" si="109"/>
        <v/>
      </c>
      <c r="L188" s="30" t="str">
        <f t="shared" si="110"/>
        <v/>
      </c>
      <c r="M188" s="41" t="str">
        <f t="shared" si="144"/>
        <v/>
      </c>
      <c r="N188" s="43" t="str">
        <f t="shared" si="145"/>
        <v/>
      </c>
      <c r="O188" s="94"/>
      <c r="P188" s="111"/>
    </row>
    <row r="189" spans="1:16" x14ac:dyDescent="0.2">
      <c r="A189" s="28"/>
      <c r="B189" s="20"/>
      <c r="C189" s="22"/>
      <c r="D189" s="26"/>
      <c r="E189" s="23" t="s">
        <v>3</v>
      </c>
      <c r="F189" s="24"/>
      <c r="G189" s="39"/>
      <c r="H189" s="31"/>
      <c r="I189" s="30" t="str">
        <f t="shared" ref="I189:J189" si="167">IF($H189&lt;&gt;"",IF($H189=I$2,I188+1,I188),"")</f>
        <v/>
      </c>
      <c r="J189" s="30" t="str">
        <f t="shared" si="167"/>
        <v/>
      </c>
      <c r="K189" s="30" t="str">
        <f t="shared" si="109"/>
        <v/>
      </c>
      <c r="L189" s="30" t="str">
        <f t="shared" si="110"/>
        <v/>
      </c>
      <c r="M189" s="41" t="str">
        <f t="shared" si="144"/>
        <v/>
      </c>
      <c r="N189" s="43" t="str">
        <f t="shared" si="145"/>
        <v/>
      </c>
      <c r="O189" s="94"/>
      <c r="P189" s="111"/>
    </row>
    <row r="190" spans="1:16" x14ac:dyDescent="0.2">
      <c r="A190" s="28"/>
      <c r="B190" s="20"/>
      <c r="C190" s="22"/>
      <c r="D190" s="26"/>
      <c r="E190" s="23" t="s">
        <v>3</v>
      </c>
      <c r="F190" s="24"/>
      <c r="G190" s="39"/>
      <c r="H190" s="31"/>
      <c r="I190" s="30" t="str">
        <f t="shared" ref="I190:J190" si="168">IF($H190&lt;&gt;"",IF($H190=I$2,I189+1,I189),"")</f>
        <v/>
      </c>
      <c r="J190" s="30" t="str">
        <f t="shared" si="168"/>
        <v/>
      </c>
      <c r="K190" s="30" t="str">
        <f t="shared" si="109"/>
        <v/>
      </c>
      <c r="L190" s="30" t="str">
        <f t="shared" si="110"/>
        <v/>
      </c>
      <c r="M190" s="41" t="str">
        <f t="shared" si="144"/>
        <v/>
      </c>
      <c r="N190" s="43" t="str">
        <f t="shared" si="145"/>
        <v/>
      </c>
      <c r="O190" s="94"/>
      <c r="P190" s="111"/>
    </row>
    <row r="191" spans="1:16" x14ac:dyDescent="0.2">
      <c r="A191" s="28"/>
      <c r="B191" s="20"/>
      <c r="C191" s="22"/>
      <c r="D191" s="26"/>
      <c r="E191" s="23" t="s">
        <v>3</v>
      </c>
      <c r="F191" s="24"/>
      <c r="G191" s="39"/>
      <c r="H191" s="31"/>
      <c r="I191" s="30" t="str">
        <f t="shared" ref="I191:J191" si="169">IF($H191&lt;&gt;"",IF($H191=I$2,I190+1,I190),"")</f>
        <v/>
      </c>
      <c r="J191" s="30" t="str">
        <f t="shared" si="169"/>
        <v/>
      </c>
      <c r="K191" s="30" t="str">
        <f t="shared" si="109"/>
        <v/>
      </c>
      <c r="L191" s="30" t="str">
        <f t="shared" si="110"/>
        <v/>
      </c>
      <c r="M191" s="41" t="str">
        <f t="shared" si="144"/>
        <v/>
      </c>
      <c r="N191" s="43" t="str">
        <f t="shared" si="145"/>
        <v/>
      </c>
      <c r="O191" s="94"/>
      <c r="P191" s="111"/>
    </row>
    <row r="192" spans="1:16" x14ac:dyDescent="0.2">
      <c r="A192" s="28"/>
      <c r="B192" s="20"/>
      <c r="C192" s="22"/>
      <c r="D192" s="26"/>
      <c r="E192" s="23" t="s">
        <v>3</v>
      </c>
      <c r="F192" s="24"/>
      <c r="G192" s="39"/>
      <c r="H192" s="31"/>
      <c r="I192" s="30" t="str">
        <f t="shared" ref="I192:J192" si="170">IF($H192&lt;&gt;"",IF($H192=I$2,I191+1,I191),"")</f>
        <v/>
      </c>
      <c r="J192" s="30" t="str">
        <f t="shared" si="170"/>
        <v/>
      </c>
      <c r="K192" s="30" t="str">
        <f t="shared" si="109"/>
        <v/>
      </c>
      <c r="L192" s="30" t="str">
        <f t="shared" si="110"/>
        <v/>
      </c>
      <c r="M192" s="41" t="str">
        <f t="shared" si="144"/>
        <v/>
      </c>
      <c r="N192" s="43" t="str">
        <f t="shared" si="145"/>
        <v/>
      </c>
      <c r="O192" s="94"/>
      <c r="P192" s="111"/>
    </row>
    <row r="193" spans="1:16" x14ac:dyDescent="0.2">
      <c r="A193" s="28"/>
      <c r="B193" s="20"/>
      <c r="C193" s="22"/>
      <c r="D193" s="26"/>
      <c r="E193" s="23" t="s">
        <v>3</v>
      </c>
      <c r="F193" s="24"/>
      <c r="G193" s="39"/>
      <c r="H193" s="31"/>
      <c r="I193" s="30" t="str">
        <f t="shared" ref="I193:J193" si="171">IF($H193&lt;&gt;"",IF($H193=I$2,I192+1,I192),"")</f>
        <v/>
      </c>
      <c r="J193" s="30" t="str">
        <f t="shared" si="171"/>
        <v/>
      </c>
      <c r="K193" s="30" t="str">
        <f t="shared" si="109"/>
        <v/>
      </c>
      <c r="L193" s="30" t="str">
        <f t="shared" si="110"/>
        <v/>
      </c>
      <c r="M193" s="41" t="str">
        <f t="shared" si="144"/>
        <v/>
      </c>
      <c r="N193" s="43" t="str">
        <f t="shared" si="145"/>
        <v/>
      </c>
      <c r="O193" s="94"/>
      <c r="P193" s="111"/>
    </row>
    <row r="194" spans="1:16" x14ac:dyDescent="0.2">
      <c r="A194" s="28"/>
      <c r="B194" s="20"/>
      <c r="C194" s="22"/>
      <c r="D194" s="26"/>
      <c r="E194" s="23" t="s">
        <v>3</v>
      </c>
      <c r="F194" s="24"/>
      <c r="G194" s="39"/>
      <c r="H194" s="31"/>
      <c r="I194" s="30" t="str">
        <f t="shared" ref="I194:J194" si="172">IF($H194&lt;&gt;"",IF($H194=I$2,I193+1,I193),"")</f>
        <v/>
      </c>
      <c r="J194" s="30" t="str">
        <f t="shared" si="172"/>
        <v/>
      </c>
      <c r="K194" s="30" t="str">
        <f t="shared" si="109"/>
        <v/>
      </c>
      <c r="L194" s="30" t="str">
        <f t="shared" si="110"/>
        <v/>
      </c>
      <c r="M194" s="41" t="str">
        <f t="shared" si="144"/>
        <v/>
      </c>
      <c r="N194" s="43" t="str">
        <f t="shared" si="145"/>
        <v/>
      </c>
      <c r="O194" s="94"/>
      <c r="P194" s="111"/>
    </row>
    <row r="195" spans="1:16" x14ac:dyDescent="0.2">
      <c r="A195" s="28"/>
      <c r="B195" s="20"/>
      <c r="C195" s="22"/>
      <c r="D195" s="26"/>
      <c r="E195" s="23" t="s">
        <v>3</v>
      </c>
      <c r="F195" s="24"/>
      <c r="G195" s="39"/>
      <c r="H195" s="31"/>
      <c r="I195" s="30" t="str">
        <f t="shared" ref="I195:J195" si="173">IF($H195&lt;&gt;"",IF($H195=I$2,I194+1,I194),"")</f>
        <v/>
      </c>
      <c r="J195" s="30" t="str">
        <f t="shared" si="173"/>
        <v/>
      </c>
      <c r="K195" s="30" t="str">
        <f t="shared" si="109"/>
        <v/>
      </c>
      <c r="L195" s="30" t="str">
        <f t="shared" si="110"/>
        <v/>
      </c>
      <c r="M195" s="41" t="str">
        <f t="shared" si="144"/>
        <v/>
      </c>
      <c r="N195" s="43" t="str">
        <f t="shared" si="145"/>
        <v/>
      </c>
      <c r="O195" s="94"/>
      <c r="P195" s="111"/>
    </row>
    <row r="196" spans="1:16" x14ac:dyDescent="0.2">
      <c r="A196" s="28"/>
      <c r="B196" s="20"/>
      <c r="C196" s="22"/>
      <c r="D196" s="26"/>
      <c r="E196" s="23" t="s">
        <v>3</v>
      </c>
      <c r="F196" s="24"/>
      <c r="G196" s="39"/>
      <c r="H196" s="31"/>
      <c r="I196" s="30" t="str">
        <f t="shared" ref="I196:J196" si="174">IF($H196&lt;&gt;"",IF($H196=I$2,I195+1,I195),"")</f>
        <v/>
      </c>
      <c r="J196" s="30" t="str">
        <f t="shared" si="174"/>
        <v/>
      </c>
      <c r="K196" s="30" t="str">
        <f t="shared" si="109"/>
        <v/>
      </c>
      <c r="L196" s="30" t="str">
        <f t="shared" si="110"/>
        <v/>
      </c>
      <c r="M196" s="41" t="str">
        <f t="shared" si="144"/>
        <v/>
      </c>
      <c r="N196" s="43" t="str">
        <f t="shared" si="145"/>
        <v/>
      </c>
      <c r="O196" s="94"/>
      <c r="P196" s="111"/>
    </row>
    <row r="197" spans="1:16" x14ac:dyDescent="0.2">
      <c r="A197" s="28"/>
      <c r="B197" s="20"/>
      <c r="C197" s="22"/>
      <c r="D197" s="26"/>
      <c r="E197" s="23" t="s">
        <v>3</v>
      </c>
      <c r="F197" s="24"/>
      <c r="G197" s="39"/>
      <c r="H197" s="31"/>
      <c r="I197" s="30" t="str">
        <f t="shared" ref="I197:J197" si="175">IF($H197&lt;&gt;"",IF($H197=I$2,I196+1,I196),"")</f>
        <v/>
      </c>
      <c r="J197" s="30" t="str">
        <f t="shared" si="175"/>
        <v/>
      </c>
      <c r="K197" s="30" t="str">
        <f t="shared" si="109"/>
        <v/>
      </c>
      <c r="L197" s="30" t="str">
        <f t="shared" si="110"/>
        <v/>
      </c>
      <c r="M197" s="41" t="str">
        <f t="shared" si="144"/>
        <v/>
      </c>
      <c r="N197" s="43" t="str">
        <f t="shared" si="145"/>
        <v/>
      </c>
      <c r="O197" s="94"/>
      <c r="P197" s="111"/>
    </row>
    <row r="198" spans="1:16" x14ac:dyDescent="0.2">
      <c r="A198" s="28"/>
      <c r="B198" s="20"/>
      <c r="C198" s="22"/>
      <c r="D198" s="26"/>
      <c r="E198" s="23" t="s">
        <v>3</v>
      </c>
      <c r="F198" s="24"/>
      <c r="G198" s="39"/>
      <c r="H198" s="31"/>
      <c r="I198" s="30" t="str">
        <f t="shared" ref="I198:J198" si="176">IF($H198&lt;&gt;"",IF($H198=I$2,I197+1,I197),"")</f>
        <v/>
      </c>
      <c r="J198" s="30" t="str">
        <f t="shared" si="176"/>
        <v/>
      </c>
      <c r="K198" s="30" t="str">
        <f t="shared" ref="K198:K258" si="177">IF($H198&lt;&gt;"",IF($H198="QUALIFIED",K197+1,K197),"")</f>
        <v/>
      </c>
      <c r="L198" s="30" t="str">
        <f t="shared" ref="L198:L258" si="178">IF($H198&lt;&gt;"",IF($H198="NOT QUALIFIED",L197+1,L197),"")</f>
        <v/>
      </c>
      <c r="M198" s="41" t="str">
        <f t="shared" si="144"/>
        <v/>
      </c>
      <c r="N198" s="43" t="str">
        <f t="shared" si="145"/>
        <v/>
      </c>
      <c r="O198" s="94"/>
      <c r="P198" s="111"/>
    </row>
    <row r="199" spans="1:16" x14ac:dyDescent="0.2">
      <c r="A199" s="28"/>
      <c r="B199" s="20"/>
      <c r="C199" s="22"/>
      <c r="D199" s="26"/>
      <c r="E199" s="23" t="s">
        <v>3</v>
      </c>
      <c r="F199" s="24"/>
      <c r="G199" s="39"/>
      <c r="H199" s="31"/>
      <c r="I199" s="30" t="str">
        <f t="shared" ref="I199:J199" si="179">IF($H199&lt;&gt;"",IF($H199=I$2,I198+1,I198),"")</f>
        <v/>
      </c>
      <c r="J199" s="30" t="str">
        <f t="shared" si="179"/>
        <v/>
      </c>
      <c r="K199" s="30" t="str">
        <f t="shared" si="177"/>
        <v/>
      </c>
      <c r="L199" s="30" t="str">
        <f t="shared" si="178"/>
        <v/>
      </c>
      <c r="M199" s="41" t="str">
        <f t="shared" si="144"/>
        <v/>
      </c>
      <c r="N199" s="43" t="str">
        <f t="shared" si="145"/>
        <v/>
      </c>
      <c r="O199" s="94"/>
      <c r="P199" s="111"/>
    </row>
    <row r="200" spans="1:16" x14ac:dyDescent="0.2">
      <c r="A200" s="28"/>
      <c r="B200" s="20"/>
      <c r="C200" s="22"/>
      <c r="D200" s="26"/>
      <c r="E200" s="23" t="s">
        <v>3</v>
      </c>
      <c r="F200" s="24"/>
      <c r="G200" s="39"/>
      <c r="H200" s="31"/>
      <c r="I200" s="30" t="str">
        <f t="shared" ref="I200:J200" si="180">IF($H200&lt;&gt;"",IF($H200=I$2,I199+1,I199),"")</f>
        <v/>
      </c>
      <c r="J200" s="30" t="str">
        <f t="shared" si="180"/>
        <v/>
      </c>
      <c r="K200" s="30" t="str">
        <f t="shared" si="177"/>
        <v/>
      </c>
      <c r="L200" s="30" t="str">
        <f t="shared" si="178"/>
        <v/>
      </c>
      <c r="M200" s="41" t="str">
        <f t="shared" si="144"/>
        <v/>
      </c>
      <c r="N200" s="43" t="str">
        <f t="shared" si="145"/>
        <v/>
      </c>
      <c r="O200" s="94"/>
      <c r="P200" s="111"/>
    </row>
    <row r="201" spans="1:16" x14ac:dyDescent="0.2">
      <c r="A201" s="28"/>
      <c r="B201" s="20"/>
      <c r="C201" s="22"/>
      <c r="D201" s="26"/>
      <c r="E201" s="23" t="s">
        <v>3</v>
      </c>
      <c r="F201" s="24"/>
      <c r="G201" s="39"/>
      <c r="H201" s="31"/>
      <c r="I201" s="30" t="str">
        <f t="shared" ref="I201:J201" si="181">IF($H201&lt;&gt;"",IF($H201=I$2,I200+1,I200),"")</f>
        <v/>
      </c>
      <c r="J201" s="30" t="str">
        <f t="shared" si="181"/>
        <v/>
      </c>
      <c r="K201" s="30" t="str">
        <f t="shared" si="177"/>
        <v/>
      </c>
      <c r="L201" s="30" t="str">
        <f t="shared" si="178"/>
        <v/>
      </c>
      <c r="M201" s="41" t="str">
        <f t="shared" si="144"/>
        <v/>
      </c>
      <c r="N201" s="43" t="str">
        <f t="shared" si="145"/>
        <v/>
      </c>
      <c r="O201" s="94"/>
      <c r="P201" s="111"/>
    </row>
    <row r="202" spans="1:16" x14ac:dyDescent="0.2">
      <c r="A202" s="28"/>
      <c r="B202" s="20"/>
      <c r="C202" s="22"/>
      <c r="D202" s="26"/>
      <c r="E202" s="23" t="s">
        <v>3</v>
      </c>
      <c r="F202" s="24"/>
      <c r="G202" s="39"/>
      <c r="H202" s="31"/>
      <c r="I202" s="30" t="str">
        <f t="shared" ref="I202:J202" si="182">IF($H202&lt;&gt;"",IF($H202=I$2,I201+1,I201),"")</f>
        <v/>
      </c>
      <c r="J202" s="30" t="str">
        <f t="shared" si="182"/>
        <v/>
      </c>
      <c r="K202" s="30" t="str">
        <f t="shared" si="177"/>
        <v/>
      </c>
      <c r="L202" s="30" t="str">
        <f t="shared" si="178"/>
        <v/>
      </c>
      <c r="M202" s="41" t="str">
        <f t="shared" si="144"/>
        <v/>
      </c>
      <c r="N202" s="43" t="str">
        <f t="shared" si="145"/>
        <v/>
      </c>
      <c r="O202" s="94"/>
      <c r="P202" s="111"/>
    </row>
    <row r="203" spans="1:16" x14ac:dyDescent="0.2">
      <c r="A203" s="28"/>
      <c r="B203" s="20"/>
      <c r="C203" s="22"/>
      <c r="D203" s="26"/>
      <c r="E203" s="23" t="s">
        <v>3</v>
      </c>
      <c r="F203" s="24"/>
      <c r="G203" s="39"/>
      <c r="H203" s="31"/>
      <c r="I203" s="30" t="str">
        <f t="shared" ref="I203:J203" si="183">IF($H203&lt;&gt;"",IF($H203=I$2,I202+1,I202),"")</f>
        <v/>
      </c>
      <c r="J203" s="30" t="str">
        <f t="shared" si="183"/>
        <v/>
      </c>
      <c r="K203" s="30" t="str">
        <f t="shared" si="177"/>
        <v/>
      </c>
      <c r="L203" s="30" t="str">
        <f t="shared" si="178"/>
        <v/>
      </c>
      <c r="M203" s="41" t="str">
        <f t="shared" si="144"/>
        <v/>
      </c>
      <c r="N203" s="43" t="str">
        <f t="shared" si="145"/>
        <v/>
      </c>
      <c r="O203" s="94"/>
      <c r="P203" s="111"/>
    </row>
    <row r="204" spans="1:16" x14ac:dyDescent="0.2">
      <c r="A204" s="28"/>
      <c r="B204" s="20"/>
      <c r="C204" s="22"/>
      <c r="D204" s="26"/>
      <c r="E204" s="23" t="s">
        <v>3</v>
      </c>
      <c r="F204" s="24"/>
      <c r="G204" s="39"/>
      <c r="H204" s="31"/>
      <c r="I204" s="30" t="str">
        <f t="shared" ref="I204:J204" si="184">IF($H204&lt;&gt;"",IF($H204=I$2,I203+1,I203),"")</f>
        <v/>
      </c>
      <c r="J204" s="30" t="str">
        <f t="shared" si="184"/>
        <v/>
      </c>
      <c r="K204" s="30" t="str">
        <f t="shared" si="177"/>
        <v/>
      </c>
      <c r="L204" s="30" t="str">
        <f t="shared" si="178"/>
        <v/>
      </c>
      <c r="M204" s="41" t="str">
        <f t="shared" si="144"/>
        <v/>
      </c>
      <c r="N204" s="43" t="str">
        <f t="shared" si="145"/>
        <v/>
      </c>
      <c r="O204" s="94"/>
      <c r="P204" s="111"/>
    </row>
    <row r="205" spans="1:16" x14ac:dyDescent="0.2">
      <c r="A205" s="28"/>
      <c r="B205" s="20"/>
      <c r="C205" s="22"/>
      <c r="D205" s="26"/>
      <c r="E205" s="23" t="s">
        <v>3</v>
      </c>
      <c r="F205" s="24"/>
      <c r="G205" s="39"/>
      <c r="H205" s="31"/>
      <c r="I205" s="30" t="str">
        <f t="shared" ref="I205:J205" si="185">IF($H205&lt;&gt;"",IF($H205=I$2,I204+1,I204),"")</f>
        <v/>
      </c>
      <c r="J205" s="30" t="str">
        <f t="shared" si="185"/>
        <v/>
      </c>
      <c r="K205" s="30" t="str">
        <f t="shared" si="177"/>
        <v/>
      </c>
      <c r="L205" s="30" t="str">
        <f t="shared" si="178"/>
        <v/>
      </c>
      <c r="M205" s="41" t="str">
        <f t="shared" si="144"/>
        <v/>
      </c>
      <c r="N205" s="43" t="str">
        <f t="shared" si="145"/>
        <v/>
      </c>
      <c r="O205" s="94"/>
      <c r="P205" s="111"/>
    </row>
    <row r="206" spans="1:16" x14ac:dyDescent="0.2">
      <c r="A206" s="28"/>
      <c r="B206" s="20"/>
      <c r="C206" s="22"/>
      <c r="D206" s="26"/>
      <c r="E206" s="23" t="s">
        <v>3</v>
      </c>
      <c r="F206" s="24"/>
      <c r="G206" s="39"/>
      <c r="H206" s="31"/>
      <c r="I206" s="30" t="str">
        <f t="shared" ref="I206:J206" si="186">IF($H206&lt;&gt;"",IF($H206=I$2,I205+1,I205),"")</f>
        <v/>
      </c>
      <c r="J206" s="30" t="str">
        <f t="shared" si="186"/>
        <v/>
      </c>
      <c r="K206" s="30" t="str">
        <f t="shared" si="177"/>
        <v/>
      </c>
      <c r="L206" s="30" t="str">
        <f t="shared" si="178"/>
        <v/>
      </c>
      <c r="M206" s="41" t="str">
        <f t="shared" si="144"/>
        <v/>
      </c>
      <c r="N206" s="43" t="str">
        <f t="shared" si="145"/>
        <v/>
      </c>
      <c r="O206" s="94"/>
      <c r="P206" s="111"/>
    </row>
    <row r="207" spans="1:16" x14ac:dyDescent="0.2">
      <c r="A207" s="28"/>
      <c r="B207" s="20"/>
      <c r="C207" s="22"/>
      <c r="D207" s="26"/>
      <c r="E207" s="23" t="s">
        <v>3</v>
      </c>
      <c r="F207" s="24"/>
      <c r="G207" s="39"/>
      <c r="H207" s="31"/>
      <c r="I207" s="30" t="str">
        <f t="shared" ref="I207:J207" si="187">IF($H207&lt;&gt;"",IF($H207=I$2,I206+1,I206),"")</f>
        <v/>
      </c>
      <c r="J207" s="30" t="str">
        <f t="shared" si="187"/>
        <v/>
      </c>
      <c r="K207" s="30" t="str">
        <f t="shared" si="177"/>
        <v/>
      </c>
      <c r="L207" s="30" t="str">
        <f t="shared" si="178"/>
        <v/>
      </c>
      <c r="M207" s="41" t="str">
        <f t="shared" si="144"/>
        <v/>
      </c>
      <c r="N207" s="43" t="str">
        <f t="shared" si="145"/>
        <v/>
      </c>
      <c r="O207" s="94"/>
      <c r="P207" s="111"/>
    </row>
    <row r="208" spans="1:16" x14ac:dyDescent="0.2">
      <c r="A208" s="28"/>
      <c r="B208" s="20"/>
      <c r="C208" s="22"/>
      <c r="D208" s="26"/>
      <c r="E208" s="23" t="s">
        <v>3</v>
      </c>
      <c r="F208" s="24"/>
      <c r="G208" s="39"/>
      <c r="H208" s="31"/>
      <c r="I208" s="30" t="str">
        <f t="shared" ref="I208:J208" si="188">IF($H208&lt;&gt;"",IF($H208=I$2,I207+1,I207),"")</f>
        <v/>
      </c>
      <c r="J208" s="30" t="str">
        <f t="shared" si="188"/>
        <v/>
      </c>
      <c r="K208" s="30" t="str">
        <f t="shared" si="177"/>
        <v/>
      </c>
      <c r="L208" s="30" t="str">
        <f t="shared" si="178"/>
        <v/>
      </c>
      <c r="M208" s="41" t="str">
        <f t="shared" si="144"/>
        <v/>
      </c>
      <c r="N208" s="43" t="str">
        <f t="shared" si="145"/>
        <v/>
      </c>
      <c r="O208" s="94"/>
      <c r="P208" s="111"/>
    </row>
    <row r="209" spans="1:16" x14ac:dyDescent="0.2">
      <c r="A209" s="28"/>
      <c r="B209" s="20"/>
      <c r="C209" s="22"/>
      <c r="D209" s="26"/>
      <c r="E209" s="23" t="s">
        <v>3</v>
      </c>
      <c r="F209" s="24"/>
      <c r="G209" s="39"/>
      <c r="H209" s="31"/>
      <c r="I209" s="30" t="str">
        <f t="shared" ref="I209:J209" si="189">IF($H209&lt;&gt;"",IF($H209=I$2,I208+1,I208),"")</f>
        <v/>
      </c>
      <c r="J209" s="30" t="str">
        <f t="shared" si="189"/>
        <v/>
      </c>
      <c r="K209" s="30" t="str">
        <f t="shared" si="177"/>
        <v/>
      </c>
      <c r="L209" s="30" t="str">
        <f t="shared" si="178"/>
        <v/>
      </c>
      <c r="M209" s="41" t="str">
        <f t="shared" si="144"/>
        <v/>
      </c>
      <c r="N209" s="43" t="str">
        <f t="shared" si="145"/>
        <v/>
      </c>
      <c r="O209" s="94"/>
      <c r="P209" s="111"/>
    </row>
    <row r="210" spans="1:16" x14ac:dyDescent="0.2">
      <c r="A210" s="28"/>
      <c r="B210" s="20"/>
      <c r="C210" s="22"/>
      <c r="D210" s="26"/>
      <c r="E210" s="23" t="s">
        <v>3</v>
      </c>
      <c r="F210" s="24"/>
      <c r="G210" s="39"/>
      <c r="H210" s="31"/>
      <c r="I210" s="30" t="str">
        <f t="shared" ref="I210:J210" si="190">IF($H210&lt;&gt;"",IF($H210=I$2,I209+1,I209),"")</f>
        <v/>
      </c>
      <c r="J210" s="30" t="str">
        <f t="shared" si="190"/>
        <v/>
      </c>
      <c r="K210" s="30" t="str">
        <f t="shared" si="177"/>
        <v/>
      </c>
      <c r="L210" s="30" t="str">
        <f t="shared" si="178"/>
        <v/>
      </c>
      <c r="M210" s="41" t="str">
        <f t="shared" si="144"/>
        <v/>
      </c>
      <c r="N210" s="43" t="str">
        <f t="shared" si="145"/>
        <v/>
      </c>
      <c r="O210" s="94"/>
      <c r="P210" s="111"/>
    </row>
    <row r="211" spans="1:16" x14ac:dyDescent="0.2">
      <c r="A211" s="28"/>
      <c r="B211" s="20"/>
      <c r="C211" s="22"/>
      <c r="D211" s="26"/>
      <c r="E211" s="23" t="s">
        <v>3</v>
      </c>
      <c r="F211" s="24"/>
      <c r="G211" s="39"/>
      <c r="H211" s="31"/>
      <c r="I211" s="30" t="str">
        <f t="shared" ref="I211:J211" si="191">IF($H211&lt;&gt;"",IF($H211=I$2,I210+1,I210),"")</f>
        <v/>
      </c>
      <c r="J211" s="30" t="str">
        <f t="shared" si="191"/>
        <v/>
      </c>
      <c r="K211" s="30" t="str">
        <f t="shared" si="177"/>
        <v/>
      </c>
      <c r="L211" s="30" t="str">
        <f t="shared" si="178"/>
        <v/>
      </c>
      <c r="M211" s="41" t="str">
        <f t="shared" si="144"/>
        <v/>
      </c>
      <c r="N211" s="43" t="str">
        <f t="shared" si="145"/>
        <v/>
      </c>
      <c r="O211" s="94"/>
      <c r="P211" s="111"/>
    </row>
    <row r="212" spans="1:16" x14ac:dyDescent="0.2">
      <c r="A212" s="28"/>
      <c r="B212" s="20"/>
      <c r="C212" s="22"/>
      <c r="D212" s="26"/>
      <c r="E212" s="23" t="s">
        <v>3</v>
      </c>
      <c r="F212" s="24"/>
      <c r="G212" s="39"/>
      <c r="H212" s="31"/>
      <c r="I212" s="30" t="str">
        <f t="shared" ref="I212:J212" si="192">IF($H212&lt;&gt;"",IF($H212=I$2,I211+1,I211),"")</f>
        <v/>
      </c>
      <c r="J212" s="30" t="str">
        <f t="shared" si="192"/>
        <v/>
      </c>
      <c r="K212" s="30" t="str">
        <f t="shared" si="177"/>
        <v/>
      </c>
      <c r="L212" s="30" t="str">
        <f t="shared" si="178"/>
        <v/>
      </c>
      <c r="M212" s="41" t="str">
        <f t="shared" si="144"/>
        <v/>
      </c>
      <c r="N212" s="43" t="str">
        <f t="shared" si="145"/>
        <v/>
      </c>
      <c r="O212" s="94"/>
      <c r="P212" s="111"/>
    </row>
    <row r="213" spans="1:16" x14ac:dyDescent="0.2">
      <c r="A213" s="28"/>
      <c r="B213" s="20"/>
      <c r="C213" s="22"/>
      <c r="D213" s="26"/>
      <c r="E213" s="23" t="s">
        <v>3</v>
      </c>
      <c r="F213" s="24"/>
      <c r="G213" s="39"/>
      <c r="H213" s="31"/>
      <c r="I213" s="30" t="str">
        <f t="shared" ref="I213:J213" si="193">IF($H213&lt;&gt;"",IF($H213=I$2,I212+1,I212),"")</f>
        <v/>
      </c>
      <c r="J213" s="30" t="str">
        <f t="shared" si="193"/>
        <v/>
      </c>
      <c r="K213" s="30" t="str">
        <f t="shared" si="177"/>
        <v/>
      </c>
      <c r="L213" s="30" t="str">
        <f t="shared" si="178"/>
        <v/>
      </c>
      <c r="M213" s="41" t="str">
        <f t="shared" si="144"/>
        <v/>
      </c>
      <c r="N213" s="43" t="str">
        <f t="shared" si="145"/>
        <v/>
      </c>
      <c r="O213" s="94"/>
      <c r="P213" s="111"/>
    </row>
    <row r="214" spans="1:16" x14ac:dyDescent="0.2">
      <c r="A214" s="28"/>
      <c r="B214" s="20"/>
      <c r="C214" s="22"/>
      <c r="D214" s="26"/>
      <c r="E214" s="23" t="s">
        <v>3</v>
      </c>
      <c r="F214" s="24"/>
      <c r="G214" s="39"/>
      <c r="H214" s="31"/>
      <c r="I214" s="30" t="str">
        <f t="shared" ref="I214:J214" si="194">IF($H214&lt;&gt;"",IF($H214=I$2,I213+1,I213),"")</f>
        <v/>
      </c>
      <c r="J214" s="30" t="str">
        <f t="shared" si="194"/>
        <v/>
      </c>
      <c r="K214" s="30" t="str">
        <f t="shared" si="177"/>
        <v/>
      </c>
      <c r="L214" s="30" t="str">
        <f t="shared" si="178"/>
        <v/>
      </c>
      <c r="M214" s="41" t="str">
        <f t="shared" si="144"/>
        <v/>
      </c>
      <c r="N214" s="43" t="str">
        <f t="shared" si="145"/>
        <v/>
      </c>
      <c r="O214" s="94"/>
      <c r="P214" s="111"/>
    </row>
    <row r="215" spans="1:16" x14ac:dyDescent="0.2">
      <c r="A215" s="28"/>
      <c r="B215" s="20"/>
      <c r="C215" s="22"/>
      <c r="D215" s="26"/>
      <c r="E215" s="23" t="s">
        <v>3</v>
      </c>
      <c r="F215" s="24"/>
      <c r="G215" s="39"/>
      <c r="H215" s="31"/>
      <c r="I215" s="30" t="str">
        <f t="shared" ref="I215:J215" si="195">IF($H215&lt;&gt;"",IF($H215=I$2,I214+1,I214),"")</f>
        <v/>
      </c>
      <c r="J215" s="30" t="str">
        <f t="shared" si="195"/>
        <v/>
      </c>
      <c r="K215" s="30" t="str">
        <f t="shared" si="177"/>
        <v/>
      </c>
      <c r="L215" s="30" t="str">
        <f t="shared" si="178"/>
        <v/>
      </c>
      <c r="M215" s="41" t="str">
        <f t="shared" si="144"/>
        <v/>
      </c>
      <c r="N215" s="43" t="str">
        <f t="shared" si="145"/>
        <v/>
      </c>
      <c r="O215" s="94"/>
      <c r="P215" s="111"/>
    </row>
    <row r="216" spans="1:16" x14ac:dyDescent="0.2">
      <c r="A216" s="28"/>
      <c r="B216" s="20"/>
      <c r="C216" s="22"/>
      <c r="D216" s="26"/>
      <c r="E216" s="23" t="s">
        <v>3</v>
      </c>
      <c r="F216" s="24"/>
      <c r="G216" s="39"/>
      <c r="H216" s="31"/>
      <c r="I216" s="30" t="str">
        <f t="shared" ref="I216:J216" si="196">IF($H216&lt;&gt;"",IF($H216=I$2,I215+1,I215),"")</f>
        <v/>
      </c>
      <c r="J216" s="30" t="str">
        <f t="shared" si="196"/>
        <v/>
      </c>
      <c r="K216" s="30" t="str">
        <f t="shared" si="177"/>
        <v/>
      </c>
      <c r="L216" s="30" t="str">
        <f t="shared" si="178"/>
        <v/>
      </c>
      <c r="M216" s="41" t="str">
        <f t="shared" si="144"/>
        <v/>
      </c>
      <c r="N216" s="43" t="str">
        <f t="shared" si="145"/>
        <v/>
      </c>
      <c r="O216" s="94"/>
      <c r="P216" s="111"/>
    </row>
    <row r="217" spans="1:16" x14ac:dyDescent="0.2">
      <c r="A217" s="28"/>
      <c r="B217" s="20"/>
      <c r="C217" s="22"/>
      <c r="D217" s="26"/>
      <c r="E217" s="23" t="s">
        <v>3</v>
      </c>
      <c r="F217" s="24"/>
      <c r="G217" s="39"/>
      <c r="H217" s="31"/>
      <c r="I217" s="30" t="str">
        <f t="shared" ref="I217:J217" si="197">IF($H217&lt;&gt;"",IF($H217=I$2,I216+1,I216),"")</f>
        <v/>
      </c>
      <c r="J217" s="30" t="str">
        <f t="shared" si="197"/>
        <v/>
      </c>
      <c r="K217" s="30" t="str">
        <f t="shared" si="177"/>
        <v/>
      </c>
      <c r="L217" s="30" t="str">
        <f t="shared" si="178"/>
        <v/>
      </c>
      <c r="M217" s="41" t="str">
        <f t="shared" si="144"/>
        <v/>
      </c>
      <c r="N217" s="43" t="str">
        <f t="shared" si="145"/>
        <v/>
      </c>
      <c r="O217" s="94"/>
      <c r="P217" s="111"/>
    </row>
    <row r="218" spans="1:16" x14ac:dyDescent="0.2">
      <c r="A218" s="28"/>
      <c r="B218" s="20"/>
      <c r="C218" s="22"/>
      <c r="D218" s="26"/>
      <c r="E218" s="23" t="s">
        <v>3</v>
      </c>
      <c r="F218" s="24"/>
      <c r="G218" s="39"/>
      <c r="H218" s="31"/>
      <c r="I218" s="30" t="str">
        <f t="shared" ref="I218:J218" si="198">IF($H218&lt;&gt;"",IF($H218=I$2,I217+1,I217),"")</f>
        <v/>
      </c>
      <c r="J218" s="30" t="str">
        <f t="shared" si="198"/>
        <v/>
      </c>
      <c r="K218" s="30" t="str">
        <f t="shared" si="177"/>
        <v/>
      </c>
      <c r="L218" s="30" t="str">
        <f t="shared" si="178"/>
        <v/>
      </c>
      <c r="M218" s="41" t="str">
        <f t="shared" si="144"/>
        <v/>
      </c>
      <c r="N218" s="43" t="str">
        <f t="shared" si="145"/>
        <v/>
      </c>
      <c r="O218" s="94"/>
      <c r="P218" s="111"/>
    </row>
    <row r="219" spans="1:16" x14ac:dyDescent="0.2">
      <c r="A219" s="28"/>
      <c r="B219" s="20"/>
      <c r="C219" s="22"/>
      <c r="D219" s="26"/>
      <c r="E219" s="23" t="s">
        <v>3</v>
      </c>
      <c r="F219" s="24"/>
      <c r="G219" s="39"/>
      <c r="H219" s="31"/>
      <c r="I219" s="30" t="str">
        <f t="shared" ref="I219:J219" si="199">IF($H219&lt;&gt;"",IF($H219=I$2,I218+1,I218),"")</f>
        <v/>
      </c>
      <c r="J219" s="30" t="str">
        <f t="shared" si="199"/>
        <v/>
      </c>
      <c r="K219" s="30" t="str">
        <f t="shared" si="177"/>
        <v/>
      </c>
      <c r="L219" s="30" t="str">
        <f t="shared" si="178"/>
        <v/>
      </c>
      <c r="M219" s="41" t="str">
        <f t="shared" si="144"/>
        <v/>
      </c>
      <c r="N219" s="43" t="str">
        <f t="shared" si="145"/>
        <v/>
      </c>
      <c r="O219" s="94"/>
      <c r="P219" s="111"/>
    </row>
    <row r="220" spans="1:16" x14ac:dyDescent="0.2">
      <c r="A220" s="28"/>
      <c r="B220" s="20"/>
      <c r="C220" s="22"/>
      <c r="D220" s="26"/>
      <c r="E220" s="23" t="s">
        <v>3</v>
      </c>
      <c r="F220" s="24"/>
      <c r="G220" s="39"/>
      <c r="H220" s="31"/>
      <c r="I220" s="30" t="str">
        <f t="shared" ref="I220:J220" si="200">IF($H220&lt;&gt;"",IF($H220=I$2,I219+1,I219),"")</f>
        <v/>
      </c>
      <c r="J220" s="30" t="str">
        <f t="shared" si="200"/>
        <v/>
      </c>
      <c r="K220" s="30" t="str">
        <f t="shared" si="177"/>
        <v/>
      </c>
      <c r="L220" s="30" t="str">
        <f t="shared" si="178"/>
        <v/>
      </c>
      <c r="M220" s="41" t="str">
        <f t="shared" si="144"/>
        <v/>
      </c>
      <c r="N220" s="43" t="str">
        <f t="shared" si="145"/>
        <v/>
      </c>
      <c r="O220" s="94"/>
      <c r="P220" s="111"/>
    </row>
    <row r="221" spans="1:16" x14ac:dyDescent="0.2">
      <c r="A221" s="28"/>
      <c r="B221" s="20"/>
      <c r="C221" s="22"/>
      <c r="D221" s="26"/>
      <c r="E221" s="23" t="s">
        <v>3</v>
      </c>
      <c r="F221" s="24"/>
      <c r="G221" s="39"/>
      <c r="H221" s="31"/>
      <c r="I221" s="30" t="str">
        <f t="shared" ref="I221:J221" si="201">IF($H221&lt;&gt;"",IF($H221=I$2,I220+1,I220),"")</f>
        <v/>
      </c>
      <c r="J221" s="30" t="str">
        <f t="shared" si="201"/>
        <v/>
      </c>
      <c r="K221" s="30" t="str">
        <f t="shared" si="177"/>
        <v/>
      </c>
      <c r="L221" s="30" t="str">
        <f t="shared" si="178"/>
        <v/>
      </c>
      <c r="M221" s="41" t="str">
        <f t="shared" si="144"/>
        <v/>
      </c>
      <c r="N221" s="43" t="str">
        <f t="shared" si="145"/>
        <v/>
      </c>
      <c r="O221" s="94"/>
      <c r="P221" s="111"/>
    </row>
    <row r="222" spans="1:16" x14ac:dyDescent="0.2">
      <c r="A222" s="28"/>
      <c r="B222" s="20"/>
      <c r="C222" s="22"/>
      <c r="D222" s="26"/>
      <c r="E222" s="23" t="s">
        <v>3</v>
      </c>
      <c r="F222" s="24"/>
      <c r="G222" s="39"/>
      <c r="H222" s="31"/>
      <c r="I222" s="30" t="str">
        <f t="shared" ref="I222:J222" si="202">IF($H222&lt;&gt;"",IF($H222=I$2,I221+1,I221),"")</f>
        <v/>
      </c>
      <c r="J222" s="30" t="str">
        <f t="shared" si="202"/>
        <v/>
      </c>
      <c r="K222" s="30" t="str">
        <f t="shared" si="177"/>
        <v/>
      </c>
      <c r="L222" s="30" t="str">
        <f t="shared" si="178"/>
        <v/>
      </c>
      <c r="M222" s="41" t="str">
        <f t="shared" si="144"/>
        <v/>
      </c>
      <c r="N222" s="43" t="str">
        <f t="shared" si="145"/>
        <v/>
      </c>
      <c r="O222" s="94"/>
      <c r="P222" s="111"/>
    </row>
    <row r="223" spans="1:16" x14ac:dyDescent="0.2">
      <c r="A223" s="28"/>
      <c r="B223" s="20"/>
      <c r="C223" s="22"/>
      <c r="D223" s="26"/>
      <c r="E223" s="23" t="s">
        <v>3</v>
      </c>
      <c r="F223" s="24"/>
      <c r="G223" s="39"/>
      <c r="H223" s="31"/>
      <c r="I223" s="30" t="str">
        <f t="shared" ref="I223:J223" si="203">IF($H223&lt;&gt;"",IF($H223=I$2,I222+1,I222),"")</f>
        <v/>
      </c>
      <c r="J223" s="30" t="str">
        <f t="shared" si="203"/>
        <v/>
      </c>
      <c r="K223" s="30" t="str">
        <f t="shared" si="177"/>
        <v/>
      </c>
      <c r="L223" s="30" t="str">
        <f t="shared" si="178"/>
        <v/>
      </c>
      <c r="M223" s="41" t="str">
        <f t="shared" si="144"/>
        <v/>
      </c>
      <c r="N223" s="43" t="str">
        <f t="shared" si="145"/>
        <v/>
      </c>
      <c r="O223" s="94"/>
      <c r="P223" s="111"/>
    </row>
    <row r="224" spans="1:16" x14ac:dyDescent="0.2">
      <c r="A224" s="28"/>
      <c r="B224" s="20"/>
      <c r="C224" s="22"/>
      <c r="D224" s="26"/>
      <c r="E224" s="23" t="s">
        <v>3</v>
      </c>
      <c r="F224" s="24"/>
      <c r="G224" s="39"/>
      <c r="H224" s="31"/>
      <c r="I224" s="30" t="str">
        <f t="shared" ref="I224:J224" si="204">IF($H224&lt;&gt;"",IF($H224=I$2,I223+1,I223),"")</f>
        <v/>
      </c>
      <c r="J224" s="30" t="str">
        <f t="shared" si="204"/>
        <v/>
      </c>
      <c r="K224" s="30" t="str">
        <f t="shared" si="177"/>
        <v/>
      </c>
      <c r="L224" s="30" t="str">
        <f t="shared" si="178"/>
        <v/>
      </c>
      <c r="M224" s="41" t="str">
        <f t="shared" si="144"/>
        <v/>
      </c>
      <c r="N224" s="43" t="str">
        <f t="shared" si="145"/>
        <v/>
      </c>
      <c r="O224" s="94"/>
      <c r="P224" s="111"/>
    </row>
    <row r="225" spans="1:16" x14ac:dyDescent="0.2">
      <c r="A225" s="28"/>
      <c r="B225" s="20"/>
      <c r="C225" s="22"/>
      <c r="D225" s="26"/>
      <c r="E225" s="23" t="s">
        <v>3</v>
      </c>
      <c r="F225" s="24"/>
      <c r="G225" s="39"/>
      <c r="H225" s="31"/>
      <c r="I225" s="30" t="str">
        <f t="shared" ref="I225:J225" si="205">IF($H225&lt;&gt;"",IF($H225=I$2,I224+1,I224),"")</f>
        <v/>
      </c>
      <c r="J225" s="30" t="str">
        <f t="shared" si="205"/>
        <v/>
      </c>
      <c r="K225" s="30" t="str">
        <f t="shared" si="177"/>
        <v/>
      </c>
      <c r="L225" s="30" t="str">
        <f t="shared" si="178"/>
        <v/>
      </c>
      <c r="M225" s="41" t="str">
        <f t="shared" si="144"/>
        <v/>
      </c>
      <c r="N225" s="43" t="str">
        <f t="shared" si="145"/>
        <v/>
      </c>
      <c r="O225" s="94"/>
      <c r="P225" s="111"/>
    </row>
    <row r="226" spans="1:16" x14ac:dyDescent="0.2">
      <c r="A226" s="28"/>
      <c r="B226" s="20"/>
      <c r="C226" s="22"/>
      <c r="D226" s="26"/>
      <c r="E226" s="23" t="s">
        <v>3</v>
      </c>
      <c r="F226" s="24"/>
      <c r="G226" s="39"/>
      <c r="H226" s="31"/>
      <c r="I226" s="30" t="str">
        <f t="shared" ref="I226:J226" si="206">IF($H226&lt;&gt;"",IF($H226=I$2,I225+1,I225),"")</f>
        <v/>
      </c>
      <c r="J226" s="30" t="str">
        <f t="shared" si="206"/>
        <v/>
      </c>
      <c r="K226" s="30" t="str">
        <f t="shared" si="177"/>
        <v/>
      </c>
      <c r="L226" s="30" t="str">
        <f t="shared" si="178"/>
        <v/>
      </c>
      <c r="M226" s="41" t="str">
        <f t="shared" si="144"/>
        <v/>
      </c>
      <c r="N226" s="43" t="str">
        <f t="shared" si="145"/>
        <v/>
      </c>
      <c r="O226" s="94"/>
      <c r="P226" s="111"/>
    </row>
    <row r="227" spans="1:16" x14ac:dyDescent="0.2">
      <c r="A227" s="28"/>
      <c r="B227" s="20"/>
      <c r="C227" s="22"/>
      <c r="D227" s="26"/>
      <c r="E227" s="23" t="s">
        <v>3</v>
      </c>
      <c r="F227" s="24"/>
      <c r="G227" s="39"/>
      <c r="H227" s="31"/>
      <c r="I227" s="30" t="str">
        <f t="shared" ref="I227:J227" si="207">IF($H227&lt;&gt;"",IF($H227=I$2,I226+1,I226),"")</f>
        <v/>
      </c>
      <c r="J227" s="30" t="str">
        <f t="shared" si="207"/>
        <v/>
      </c>
      <c r="K227" s="30" t="str">
        <f t="shared" si="177"/>
        <v/>
      </c>
      <c r="L227" s="30" t="str">
        <f t="shared" si="178"/>
        <v/>
      </c>
      <c r="M227" s="41" t="str">
        <f t="shared" si="144"/>
        <v/>
      </c>
      <c r="N227" s="43" t="str">
        <f t="shared" si="145"/>
        <v/>
      </c>
      <c r="O227" s="94"/>
      <c r="P227" s="111"/>
    </row>
    <row r="228" spans="1:16" x14ac:dyDescent="0.2">
      <c r="A228" s="28"/>
      <c r="B228" s="20"/>
      <c r="C228" s="22"/>
      <c r="D228" s="26"/>
      <c r="E228" s="23" t="s">
        <v>3</v>
      </c>
      <c r="F228" s="24"/>
      <c r="G228" s="39"/>
      <c r="H228" s="31"/>
      <c r="I228" s="30" t="str">
        <f t="shared" ref="I228:J228" si="208">IF($H228&lt;&gt;"",IF($H228=I$2,I227+1,I227),"")</f>
        <v/>
      </c>
      <c r="J228" s="30" t="str">
        <f t="shared" si="208"/>
        <v/>
      </c>
      <c r="K228" s="30" t="str">
        <f t="shared" si="177"/>
        <v/>
      </c>
      <c r="L228" s="30" t="str">
        <f t="shared" si="178"/>
        <v/>
      </c>
      <c r="M228" s="41" t="str">
        <f t="shared" si="144"/>
        <v/>
      </c>
      <c r="N228" s="43" t="str">
        <f t="shared" si="145"/>
        <v/>
      </c>
      <c r="O228" s="94"/>
      <c r="P228" s="111"/>
    </row>
    <row r="229" spans="1:16" x14ac:dyDescent="0.2">
      <c r="A229" s="28"/>
      <c r="B229" s="20"/>
      <c r="C229" s="22"/>
      <c r="D229" s="26"/>
      <c r="E229" s="23" t="s">
        <v>3</v>
      </c>
      <c r="F229" s="24"/>
      <c r="G229" s="39"/>
      <c r="H229" s="31"/>
      <c r="I229" s="30" t="str">
        <f t="shared" ref="I229:J229" si="209">IF($H229&lt;&gt;"",IF($H229=I$2,I228+1,I228),"")</f>
        <v/>
      </c>
      <c r="J229" s="30" t="str">
        <f t="shared" si="209"/>
        <v/>
      </c>
      <c r="K229" s="30" t="str">
        <f t="shared" si="177"/>
        <v/>
      </c>
      <c r="L229" s="30" t="str">
        <f t="shared" si="178"/>
        <v/>
      </c>
      <c r="M229" s="41" t="str">
        <f t="shared" si="144"/>
        <v/>
      </c>
      <c r="N229" s="43" t="str">
        <f t="shared" si="145"/>
        <v/>
      </c>
      <c r="O229" s="94"/>
      <c r="P229" s="111"/>
    </row>
    <row r="230" spans="1:16" x14ac:dyDescent="0.2">
      <c r="A230" s="28"/>
      <c r="B230" s="20"/>
      <c r="C230" s="22"/>
      <c r="D230" s="26"/>
      <c r="E230" s="23" t="s">
        <v>3</v>
      </c>
      <c r="F230" s="24"/>
      <c r="G230" s="39"/>
      <c r="H230" s="31"/>
      <c r="I230" s="30" t="str">
        <f t="shared" ref="I230:J230" si="210">IF($H230&lt;&gt;"",IF($H230=I$2,I229+1,I229),"")</f>
        <v/>
      </c>
      <c r="J230" s="30" t="str">
        <f t="shared" si="210"/>
        <v/>
      </c>
      <c r="K230" s="30" t="str">
        <f t="shared" si="177"/>
        <v/>
      </c>
      <c r="L230" s="30" t="str">
        <f t="shared" si="178"/>
        <v/>
      </c>
      <c r="M230" s="41" t="str">
        <f t="shared" si="144"/>
        <v/>
      </c>
      <c r="N230" s="43" t="str">
        <f t="shared" si="145"/>
        <v/>
      </c>
      <c r="O230" s="94"/>
      <c r="P230" s="111"/>
    </row>
    <row r="231" spans="1:16" x14ac:dyDescent="0.2">
      <c r="A231" s="28"/>
      <c r="B231" s="20"/>
      <c r="C231" s="22"/>
      <c r="D231" s="26"/>
      <c r="E231" s="23" t="s">
        <v>3</v>
      </c>
      <c r="F231" s="24"/>
      <c r="G231" s="39"/>
      <c r="H231" s="31"/>
      <c r="I231" s="30" t="str">
        <f t="shared" ref="I231:J231" si="211">IF($H231&lt;&gt;"",IF($H231=I$2,I230+1,I230),"")</f>
        <v/>
      </c>
      <c r="J231" s="30" t="str">
        <f t="shared" si="211"/>
        <v/>
      </c>
      <c r="K231" s="30" t="str">
        <f t="shared" si="177"/>
        <v/>
      </c>
      <c r="L231" s="30" t="str">
        <f t="shared" si="178"/>
        <v/>
      </c>
      <c r="M231" s="41" t="str">
        <f t="shared" ref="M231:M258" si="212">IF($H231&lt;&gt;"",SUM(I231:L231),"")</f>
        <v/>
      </c>
      <c r="N231" s="43" t="str">
        <f t="shared" ref="N231:N258" si="213">IF(AND(M231&lt;&gt;0,M231&lt;&gt;""),SUM(I231/M231),"")</f>
        <v/>
      </c>
      <c r="O231" s="94"/>
      <c r="P231" s="111"/>
    </row>
    <row r="232" spans="1:16" x14ac:dyDescent="0.2">
      <c r="A232" s="28"/>
      <c r="B232" s="20"/>
      <c r="C232" s="22"/>
      <c r="D232" s="26"/>
      <c r="E232" s="23" t="s">
        <v>3</v>
      </c>
      <c r="F232" s="24"/>
      <c r="G232" s="39"/>
      <c r="H232" s="31"/>
      <c r="I232" s="30" t="str">
        <f t="shared" ref="I232:J232" si="214">IF($H232&lt;&gt;"",IF($H232=I$2,I231+1,I231),"")</f>
        <v/>
      </c>
      <c r="J232" s="30" t="str">
        <f t="shared" si="214"/>
        <v/>
      </c>
      <c r="K232" s="30" t="str">
        <f t="shared" si="177"/>
        <v/>
      </c>
      <c r="L232" s="30" t="str">
        <f t="shared" si="178"/>
        <v/>
      </c>
      <c r="M232" s="41" t="str">
        <f t="shared" si="212"/>
        <v/>
      </c>
      <c r="N232" s="43" t="str">
        <f t="shared" si="213"/>
        <v/>
      </c>
      <c r="O232" s="94"/>
      <c r="P232" s="111"/>
    </row>
    <row r="233" spans="1:16" x14ac:dyDescent="0.2">
      <c r="A233" s="28"/>
      <c r="B233" s="20"/>
      <c r="C233" s="22"/>
      <c r="D233" s="26"/>
      <c r="E233" s="23" t="s">
        <v>3</v>
      </c>
      <c r="F233" s="24"/>
      <c r="G233" s="39"/>
      <c r="H233" s="31"/>
      <c r="I233" s="30" t="str">
        <f t="shared" ref="I233:J233" si="215">IF($H233&lt;&gt;"",IF($H233=I$2,I232+1,I232),"")</f>
        <v/>
      </c>
      <c r="J233" s="30" t="str">
        <f t="shared" si="215"/>
        <v/>
      </c>
      <c r="K233" s="30" t="str">
        <f t="shared" si="177"/>
        <v/>
      </c>
      <c r="L233" s="30" t="str">
        <f t="shared" si="178"/>
        <v/>
      </c>
      <c r="M233" s="41" t="str">
        <f t="shared" si="212"/>
        <v/>
      </c>
      <c r="N233" s="43" t="str">
        <f t="shared" si="213"/>
        <v/>
      </c>
      <c r="O233" s="94"/>
      <c r="P233" s="111"/>
    </row>
    <row r="234" spans="1:16" x14ac:dyDescent="0.2">
      <c r="A234" s="28"/>
      <c r="B234" s="20"/>
      <c r="C234" s="22"/>
      <c r="D234" s="26"/>
      <c r="E234" s="23" t="s">
        <v>3</v>
      </c>
      <c r="F234" s="24"/>
      <c r="G234" s="39"/>
      <c r="H234" s="31"/>
      <c r="I234" s="30" t="str">
        <f t="shared" ref="I234:J234" si="216">IF($H234&lt;&gt;"",IF($H234=I$2,I233+1,I233),"")</f>
        <v/>
      </c>
      <c r="J234" s="30" t="str">
        <f t="shared" si="216"/>
        <v/>
      </c>
      <c r="K234" s="30" t="str">
        <f t="shared" si="177"/>
        <v/>
      </c>
      <c r="L234" s="30" t="str">
        <f t="shared" si="178"/>
        <v/>
      </c>
      <c r="M234" s="41" t="str">
        <f t="shared" si="212"/>
        <v/>
      </c>
      <c r="N234" s="43" t="str">
        <f t="shared" si="213"/>
        <v/>
      </c>
      <c r="O234" s="94"/>
      <c r="P234" s="111"/>
    </row>
    <row r="235" spans="1:16" x14ac:dyDescent="0.2">
      <c r="A235" s="28"/>
      <c r="B235" s="20"/>
      <c r="C235" s="22"/>
      <c r="D235" s="26"/>
      <c r="E235" s="23" t="s">
        <v>3</v>
      </c>
      <c r="F235" s="24"/>
      <c r="G235" s="39"/>
      <c r="H235" s="31"/>
      <c r="I235" s="30" t="str">
        <f t="shared" ref="I235:J235" si="217">IF($H235&lt;&gt;"",IF($H235=I$2,I234+1,I234),"")</f>
        <v/>
      </c>
      <c r="J235" s="30" t="str">
        <f t="shared" si="217"/>
        <v/>
      </c>
      <c r="K235" s="30" t="str">
        <f t="shared" si="177"/>
        <v/>
      </c>
      <c r="L235" s="30" t="str">
        <f t="shared" si="178"/>
        <v/>
      </c>
      <c r="M235" s="41" t="str">
        <f t="shared" si="212"/>
        <v/>
      </c>
      <c r="N235" s="43" t="str">
        <f t="shared" si="213"/>
        <v/>
      </c>
      <c r="O235" s="94"/>
      <c r="P235" s="111"/>
    </row>
    <row r="236" spans="1:16" x14ac:dyDescent="0.2">
      <c r="A236" s="28"/>
      <c r="B236" s="20"/>
      <c r="C236" s="22"/>
      <c r="D236" s="26"/>
      <c r="E236" s="23" t="s">
        <v>3</v>
      </c>
      <c r="F236" s="24"/>
      <c r="G236" s="39"/>
      <c r="H236" s="31"/>
      <c r="I236" s="30" t="str">
        <f t="shared" ref="I236:J236" si="218">IF($H236&lt;&gt;"",IF($H236=I$2,I235+1,I235),"")</f>
        <v/>
      </c>
      <c r="J236" s="30" t="str">
        <f t="shared" si="218"/>
        <v/>
      </c>
      <c r="K236" s="30" t="str">
        <f t="shared" si="177"/>
        <v/>
      </c>
      <c r="L236" s="30" t="str">
        <f t="shared" si="178"/>
        <v/>
      </c>
      <c r="M236" s="41" t="str">
        <f t="shared" si="212"/>
        <v/>
      </c>
      <c r="N236" s="43" t="str">
        <f t="shared" si="213"/>
        <v/>
      </c>
      <c r="O236" s="94"/>
      <c r="P236" s="111"/>
    </row>
    <row r="237" spans="1:16" x14ac:dyDescent="0.2">
      <c r="A237" s="28"/>
      <c r="B237" s="20"/>
      <c r="C237" s="22"/>
      <c r="D237" s="26"/>
      <c r="E237" s="23" t="s">
        <v>3</v>
      </c>
      <c r="F237" s="24"/>
      <c r="G237" s="39"/>
      <c r="H237" s="31"/>
      <c r="I237" s="30" t="str">
        <f t="shared" ref="I237:J237" si="219">IF($H237&lt;&gt;"",IF($H237=I$2,I236+1,I236),"")</f>
        <v/>
      </c>
      <c r="J237" s="30" t="str">
        <f t="shared" si="219"/>
        <v/>
      </c>
      <c r="K237" s="30" t="str">
        <f t="shared" si="177"/>
        <v/>
      </c>
      <c r="L237" s="30" t="str">
        <f t="shared" si="178"/>
        <v/>
      </c>
      <c r="M237" s="41" t="str">
        <f t="shared" si="212"/>
        <v/>
      </c>
      <c r="N237" s="43" t="str">
        <f t="shared" si="213"/>
        <v/>
      </c>
      <c r="O237" s="94"/>
      <c r="P237" s="111"/>
    </row>
    <row r="238" spans="1:16" x14ac:dyDescent="0.2">
      <c r="A238" s="28"/>
      <c r="B238" s="20"/>
      <c r="C238" s="22"/>
      <c r="D238" s="26"/>
      <c r="E238" s="23" t="s">
        <v>3</v>
      </c>
      <c r="F238" s="24"/>
      <c r="G238" s="39"/>
      <c r="H238" s="31"/>
      <c r="I238" s="30" t="str">
        <f t="shared" ref="I238:J238" si="220">IF($H238&lt;&gt;"",IF($H238=I$2,I237+1,I237),"")</f>
        <v/>
      </c>
      <c r="J238" s="30" t="str">
        <f t="shared" si="220"/>
        <v/>
      </c>
      <c r="K238" s="30" t="str">
        <f t="shared" si="177"/>
        <v/>
      </c>
      <c r="L238" s="30" t="str">
        <f t="shared" si="178"/>
        <v/>
      </c>
      <c r="M238" s="41" t="str">
        <f t="shared" si="212"/>
        <v/>
      </c>
      <c r="N238" s="43" t="str">
        <f t="shared" si="213"/>
        <v/>
      </c>
      <c r="O238" s="94"/>
      <c r="P238" s="111"/>
    </row>
    <row r="239" spans="1:16" x14ac:dyDescent="0.2">
      <c r="A239" s="28"/>
      <c r="B239" s="20"/>
      <c r="C239" s="22"/>
      <c r="D239" s="26"/>
      <c r="E239" s="23" t="s">
        <v>3</v>
      </c>
      <c r="F239" s="24"/>
      <c r="G239" s="39"/>
      <c r="H239" s="31"/>
      <c r="I239" s="30" t="str">
        <f t="shared" ref="I239:J239" si="221">IF($H239&lt;&gt;"",IF($H239=I$2,I238+1,I238),"")</f>
        <v/>
      </c>
      <c r="J239" s="30" t="str">
        <f t="shared" si="221"/>
        <v/>
      </c>
      <c r="K239" s="30" t="str">
        <f t="shared" si="177"/>
        <v/>
      </c>
      <c r="L239" s="30" t="str">
        <f t="shared" si="178"/>
        <v/>
      </c>
      <c r="M239" s="41" t="str">
        <f t="shared" si="212"/>
        <v/>
      </c>
      <c r="N239" s="43" t="str">
        <f t="shared" si="213"/>
        <v/>
      </c>
      <c r="O239" s="94"/>
      <c r="P239" s="111"/>
    </row>
    <row r="240" spans="1:16" x14ac:dyDescent="0.2">
      <c r="A240" s="28"/>
      <c r="B240" s="20"/>
      <c r="C240" s="22"/>
      <c r="D240" s="26"/>
      <c r="E240" s="23" t="s">
        <v>3</v>
      </c>
      <c r="F240" s="24"/>
      <c r="G240" s="39"/>
      <c r="H240" s="31"/>
      <c r="I240" s="30" t="str">
        <f t="shared" ref="I240:J240" si="222">IF($H240&lt;&gt;"",IF($H240=I$2,I239+1,I239),"")</f>
        <v/>
      </c>
      <c r="J240" s="30" t="str">
        <f t="shared" si="222"/>
        <v/>
      </c>
      <c r="K240" s="30" t="str">
        <f t="shared" si="177"/>
        <v/>
      </c>
      <c r="L240" s="30" t="str">
        <f t="shared" si="178"/>
        <v/>
      </c>
      <c r="M240" s="41" t="str">
        <f t="shared" si="212"/>
        <v/>
      </c>
      <c r="N240" s="43" t="str">
        <f t="shared" si="213"/>
        <v/>
      </c>
      <c r="O240" s="94"/>
      <c r="P240" s="111"/>
    </row>
    <row r="241" spans="1:16" x14ac:dyDescent="0.2">
      <c r="A241" s="28"/>
      <c r="B241" s="20"/>
      <c r="C241" s="22"/>
      <c r="D241" s="26"/>
      <c r="E241" s="23" t="s">
        <v>3</v>
      </c>
      <c r="F241" s="24"/>
      <c r="G241" s="39"/>
      <c r="H241" s="31"/>
      <c r="I241" s="30" t="str">
        <f t="shared" ref="I241:J241" si="223">IF($H241&lt;&gt;"",IF($H241=I$2,I240+1,I240),"")</f>
        <v/>
      </c>
      <c r="J241" s="30" t="str">
        <f t="shared" si="223"/>
        <v/>
      </c>
      <c r="K241" s="30" t="str">
        <f t="shared" si="177"/>
        <v/>
      </c>
      <c r="L241" s="30" t="str">
        <f t="shared" si="178"/>
        <v/>
      </c>
      <c r="M241" s="41" t="str">
        <f t="shared" si="212"/>
        <v/>
      </c>
      <c r="N241" s="43" t="str">
        <f t="shared" si="213"/>
        <v/>
      </c>
      <c r="O241" s="94"/>
      <c r="P241" s="111"/>
    </row>
    <row r="242" spans="1:16" x14ac:dyDescent="0.2">
      <c r="A242" s="28"/>
      <c r="B242" s="20"/>
      <c r="C242" s="22"/>
      <c r="D242" s="26"/>
      <c r="E242" s="23" t="s">
        <v>3</v>
      </c>
      <c r="F242" s="24"/>
      <c r="G242" s="39"/>
      <c r="H242" s="31"/>
      <c r="I242" s="30" t="str">
        <f t="shared" ref="I242:J242" si="224">IF($H242&lt;&gt;"",IF($H242=I$2,I241+1,I241),"")</f>
        <v/>
      </c>
      <c r="J242" s="30" t="str">
        <f t="shared" si="224"/>
        <v/>
      </c>
      <c r="K242" s="30" t="str">
        <f t="shared" si="177"/>
        <v/>
      </c>
      <c r="L242" s="30" t="str">
        <f t="shared" si="178"/>
        <v/>
      </c>
      <c r="M242" s="41" t="str">
        <f t="shared" si="212"/>
        <v/>
      </c>
      <c r="N242" s="43" t="str">
        <f t="shared" si="213"/>
        <v/>
      </c>
      <c r="O242" s="94"/>
      <c r="P242" s="111"/>
    </row>
    <row r="243" spans="1:16" x14ac:dyDescent="0.2">
      <c r="A243" s="28"/>
      <c r="B243" s="20"/>
      <c r="C243" s="22"/>
      <c r="D243" s="26"/>
      <c r="E243" s="23" t="s">
        <v>3</v>
      </c>
      <c r="F243" s="24"/>
      <c r="G243" s="39"/>
      <c r="H243" s="31"/>
      <c r="I243" s="30" t="str">
        <f t="shared" ref="I243:J243" si="225">IF($H243&lt;&gt;"",IF($H243=I$2,I242+1,I242),"")</f>
        <v/>
      </c>
      <c r="J243" s="30" t="str">
        <f t="shared" si="225"/>
        <v/>
      </c>
      <c r="K243" s="30" t="str">
        <f t="shared" si="177"/>
        <v/>
      </c>
      <c r="L243" s="30" t="str">
        <f t="shared" si="178"/>
        <v/>
      </c>
      <c r="M243" s="41" t="str">
        <f t="shared" si="212"/>
        <v/>
      </c>
      <c r="N243" s="43" t="str">
        <f t="shared" si="213"/>
        <v/>
      </c>
      <c r="O243" s="94"/>
      <c r="P243" s="111"/>
    </row>
    <row r="244" spans="1:16" x14ac:dyDescent="0.2">
      <c r="A244" s="28"/>
      <c r="B244" s="20"/>
      <c r="C244" s="22"/>
      <c r="D244" s="26"/>
      <c r="E244" s="23" t="s">
        <v>3</v>
      </c>
      <c r="F244" s="24"/>
      <c r="G244" s="39"/>
      <c r="H244" s="31"/>
      <c r="I244" s="30" t="str">
        <f t="shared" ref="I244:J244" si="226">IF($H244&lt;&gt;"",IF($H244=I$2,I243+1,I243),"")</f>
        <v/>
      </c>
      <c r="J244" s="30" t="str">
        <f t="shared" si="226"/>
        <v/>
      </c>
      <c r="K244" s="30" t="str">
        <f t="shared" si="177"/>
        <v/>
      </c>
      <c r="L244" s="30" t="str">
        <f t="shared" si="178"/>
        <v/>
      </c>
      <c r="M244" s="41" t="str">
        <f t="shared" si="212"/>
        <v/>
      </c>
      <c r="N244" s="43" t="str">
        <f t="shared" si="213"/>
        <v/>
      </c>
      <c r="O244" s="94"/>
      <c r="P244" s="111"/>
    </row>
    <row r="245" spans="1:16" x14ac:dyDescent="0.2">
      <c r="A245" s="28"/>
      <c r="B245" s="20"/>
      <c r="C245" s="22"/>
      <c r="D245" s="26"/>
      <c r="E245" s="23" t="s">
        <v>3</v>
      </c>
      <c r="F245" s="24"/>
      <c r="G245" s="39"/>
      <c r="H245" s="31"/>
      <c r="I245" s="30" t="str">
        <f t="shared" ref="I245:J245" si="227">IF($H245&lt;&gt;"",IF($H245=I$2,I244+1,I244),"")</f>
        <v/>
      </c>
      <c r="J245" s="30" t="str">
        <f t="shared" si="227"/>
        <v/>
      </c>
      <c r="K245" s="30" t="str">
        <f t="shared" si="177"/>
        <v/>
      </c>
      <c r="L245" s="30" t="str">
        <f t="shared" si="178"/>
        <v/>
      </c>
      <c r="M245" s="41" t="str">
        <f t="shared" si="212"/>
        <v/>
      </c>
      <c r="N245" s="43" t="str">
        <f t="shared" si="213"/>
        <v/>
      </c>
      <c r="O245" s="94"/>
      <c r="P245" s="111"/>
    </row>
    <row r="246" spans="1:16" x14ac:dyDescent="0.2">
      <c r="A246" s="28"/>
      <c r="B246" s="20"/>
      <c r="C246" s="22"/>
      <c r="D246" s="26"/>
      <c r="E246" s="23" t="s">
        <v>3</v>
      </c>
      <c r="F246" s="24"/>
      <c r="G246" s="39"/>
      <c r="H246" s="31"/>
      <c r="I246" s="30" t="str">
        <f t="shared" ref="I246:J246" si="228">IF($H246&lt;&gt;"",IF($H246=I$2,I245+1,I245),"")</f>
        <v/>
      </c>
      <c r="J246" s="30" t="str">
        <f t="shared" si="228"/>
        <v/>
      </c>
      <c r="K246" s="30" t="str">
        <f t="shared" si="177"/>
        <v/>
      </c>
      <c r="L246" s="30" t="str">
        <f t="shared" si="178"/>
        <v/>
      </c>
      <c r="M246" s="41" t="str">
        <f t="shared" si="212"/>
        <v/>
      </c>
      <c r="N246" s="43" t="str">
        <f t="shared" si="213"/>
        <v/>
      </c>
      <c r="O246" s="94"/>
      <c r="P246" s="111"/>
    </row>
    <row r="247" spans="1:16" x14ac:dyDescent="0.2">
      <c r="A247" s="28"/>
      <c r="B247" s="20"/>
      <c r="C247" s="22"/>
      <c r="D247" s="26"/>
      <c r="E247" s="23" t="s">
        <v>3</v>
      </c>
      <c r="F247" s="24"/>
      <c r="G247" s="39"/>
      <c r="H247" s="31"/>
      <c r="I247" s="30" t="str">
        <f t="shared" ref="I247:J247" si="229">IF($H247&lt;&gt;"",IF($H247=I$2,I246+1,I246),"")</f>
        <v/>
      </c>
      <c r="J247" s="30" t="str">
        <f t="shared" si="229"/>
        <v/>
      </c>
      <c r="K247" s="30" t="str">
        <f t="shared" si="177"/>
        <v/>
      </c>
      <c r="L247" s="30" t="str">
        <f t="shared" si="178"/>
        <v/>
      </c>
      <c r="M247" s="41" t="str">
        <f t="shared" si="212"/>
        <v/>
      </c>
      <c r="N247" s="43" t="str">
        <f t="shared" si="213"/>
        <v/>
      </c>
      <c r="O247" s="94"/>
      <c r="P247" s="111"/>
    </row>
    <row r="248" spans="1:16" x14ac:dyDescent="0.2">
      <c r="A248" s="28"/>
      <c r="B248" s="20"/>
      <c r="C248" s="22"/>
      <c r="D248" s="26"/>
      <c r="E248" s="23" t="s">
        <v>3</v>
      </c>
      <c r="F248" s="24"/>
      <c r="G248" s="39"/>
      <c r="H248" s="31"/>
      <c r="I248" s="30" t="str">
        <f t="shared" ref="I248:J248" si="230">IF($H248&lt;&gt;"",IF($H248=I$2,I247+1,I247),"")</f>
        <v/>
      </c>
      <c r="J248" s="30" t="str">
        <f t="shared" si="230"/>
        <v/>
      </c>
      <c r="K248" s="30" t="str">
        <f t="shared" si="177"/>
        <v/>
      </c>
      <c r="L248" s="30" t="str">
        <f t="shared" si="178"/>
        <v/>
      </c>
      <c r="M248" s="41" t="str">
        <f t="shared" si="212"/>
        <v/>
      </c>
      <c r="N248" s="43" t="str">
        <f t="shared" si="213"/>
        <v/>
      </c>
      <c r="O248" s="94"/>
      <c r="P248" s="111"/>
    </row>
    <row r="249" spans="1:16" x14ac:dyDescent="0.2">
      <c r="A249" s="28"/>
      <c r="B249" s="20"/>
      <c r="C249" s="22"/>
      <c r="D249" s="26"/>
      <c r="E249" s="23" t="s">
        <v>3</v>
      </c>
      <c r="F249" s="24"/>
      <c r="G249" s="39"/>
      <c r="H249" s="31"/>
      <c r="I249" s="30" t="str">
        <f t="shared" ref="I249:J249" si="231">IF($H249&lt;&gt;"",IF($H249=I$2,I248+1,I248),"")</f>
        <v/>
      </c>
      <c r="J249" s="30" t="str">
        <f t="shared" si="231"/>
        <v/>
      </c>
      <c r="K249" s="30" t="str">
        <f t="shared" si="177"/>
        <v/>
      </c>
      <c r="L249" s="30" t="str">
        <f t="shared" si="178"/>
        <v/>
      </c>
      <c r="M249" s="41" t="str">
        <f t="shared" si="212"/>
        <v/>
      </c>
      <c r="N249" s="43" t="str">
        <f t="shared" si="213"/>
        <v/>
      </c>
      <c r="O249" s="94"/>
      <c r="P249" s="111"/>
    </row>
    <row r="250" spans="1:16" x14ac:dyDescent="0.2">
      <c r="A250" s="28"/>
      <c r="B250" s="20"/>
      <c r="C250" s="22"/>
      <c r="D250" s="26"/>
      <c r="E250" s="23" t="s">
        <v>3</v>
      </c>
      <c r="F250" s="24"/>
      <c r="G250" s="39"/>
      <c r="H250" s="31"/>
      <c r="I250" s="30" t="str">
        <f t="shared" ref="I250:J250" si="232">IF($H250&lt;&gt;"",IF($H250=I$2,I249+1,I249),"")</f>
        <v/>
      </c>
      <c r="J250" s="30" t="str">
        <f t="shared" si="232"/>
        <v/>
      </c>
      <c r="K250" s="30" t="str">
        <f t="shared" si="177"/>
        <v/>
      </c>
      <c r="L250" s="30" t="str">
        <f t="shared" si="178"/>
        <v/>
      </c>
      <c r="M250" s="41" t="str">
        <f t="shared" si="212"/>
        <v/>
      </c>
      <c r="N250" s="43" t="str">
        <f t="shared" si="213"/>
        <v/>
      </c>
      <c r="O250" s="94"/>
      <c r="P250" s="111"/>
    </row>
    <row r="251" spans="1:16" x14ac:dyDescent="0.2">
      <c r="A251" s="28"/>
      <c r="B251" s="20"/>
      <c r="C251" s="22"/>
      <c r="D251" s="26"/>
      <c r="E251" s="23" t="s">
        <v>3</v>
      </c>
      <c r="F251" s="24"/>
      <c r="G251" s="39"/>
      <c r="H251" s="31"/>
      <c r="I251" s="30" t="str">
        <f t="shared" ref="I251:J251" si="233">IF($H251&lt;&gt;"",IF($H251=I$2,I250+1,I250),"")</f>
        <v/>
      </c>
      <c r="J251" s="30" t="str">
        <f t="shared" si="233"/>
        <v/>
      </c>
      <c r="K251" s="30" t="str">
        <f t="shared" si="177"/>
        <v/>
      </c>
      <c r="L251" s="30" t="str">
        <f t="shared" si="178"/>
        <v/>
      </c>
      <c r="M251" s="41" t="str">
        <f t="shared" si="212"/>
        <v/>
      </c>
      <c r="N251" s="43" t="str">
        <f t="shared" si="213"/>
        <v/>
      </c>
      <c r="O251" s="94"/>
      <c r="P251" s="111"/>
    </row>
    <row r="252" spans="1:16" x14ac:dyDescent="0.2">
      <c r="A252" s="28"/>
      <c r="B252" s="20"/>
      <c r="C252" s="22"/>
      <c r="D252" s="26"/>
      <c r="E252" s="23" t="s">
        <v>3</v>
      </c>
      <c r="F252" s="24"/>
      <c r="G252" s="39"/>
      <c r="H252" s="31"/>
      <c r="I252" s="30" t="str">
        <f t="shared" ref="I252:J252" si="234">IF($H252&lt;&gt;"",IF($H252=I$2,I251+1,I251),"")</f>
        <v/>
      </c>
      <c r="J252" s="30" t="str">
        <f t="shared" si="234"/>
        <v/>
      </c>
      <c r="K252" s="30" t="str">
        <f t="shared" si="177"/>
        <v/>
      </c>
      <c r="L252" s="30" t="str">
        <f t="shared" si="178"/>
        <v/>
      </c>
      <c r="M252" s="41" t="str">
        <f t="shared" si="212"/>
        <v/>
      </c>
      <c r="N252" s="43" t="str">
        <f t="shared" si="213"/>
        <v/>
      </c>
      <c r="O252" s="94"/>
      <c r="P252" s="111"/>
    </row>
    <row r="253" spans="1:16" x14ac:dyDescent="0.2">
      <c r="A253" s="28"/>
      <c r="B253" s="20"/>
      <c r="C253" s="22"/>
      <c r="D253" s="26"/>
      <c r="E253" s="23" t="s">
        <v>3</v>
      </c>
      <c r="F253" s="24"/>
      <c r="G253" s="39"/>
      <c r="H253" s="31"/>
      <c r="I253" s="30" t="str">
        <f t="shared" ref="I253:J253" si="235">IF($H253&lt;&gt;"",IF($H253=I$2,I252+1,I252),"")</f>
        <v/>
      </c>
      <c r="J253" s="30" t="str">
        <f t="shared" si="235"/>
        <v/>
      </c>
      <c r="K253" s="30" t="str">
        <f t="shared" si="177"/>
        <v/>
      </c>
      <c r="L253" s="30" t="str">
        <f t="shared" si="178"/>
        <v/>
      </c>
      <c r="M253" s="41" t="str">
        <f t="shared" si="212"/>
        <v/>
      </c>
      <c r="N253" s="43" t="str">
        <f t="shared" si="213"/>
        <v/>
      </c>
      <c r="O253" s="94"/>
      <c r="P253" s="111"/>
    </row>
    <row r="254" spans="1:16" x14ac:dyDescent="0.2">
      <c r="A254" s="28"/>
      <c r="B254" s="20"/>
      <c r="C254" s="22"/>
      <c r="D254" s="26"/>
      <c r="E254" s="23" t="s">
        <v>3</v>
      </c>
      <c r="F254" s="24"/>
      <c r="G254" s="39"/>
      <c r="H254" s="31"/>
      <c r="I254" s="30" t="str">
        <f t="shared" ref="I254:J254" si="236">IF($H254&lt;&gt;"",IF($H254=I$2,I253+1,I253),"")</f>
        <v/>
      </c>
      <c r="J254" s="30" t="str">
        <f t="shared" si="236"/>
        <v/>
      </c>
      <c r="K254" s="30" t="str">
        <f t="shared" si="177"/>
        <v/>
      </c>
      <c r="L254" s="30" t="str">
        <f t="shared" si="178"/>
        <v/>
      </c>
      <c r="M254" s="41" t="str">
        <f t="shared" si="212"/>
        <v/>
      </c>
      <c r="N254" s="43" t="str">
        <f t="shared" si="213"/>
        <v/>
      </c>
      <c r="O254" s="94"/>
      <c r="P254" s="111"/>
    </row>
    <row r="255" spans="1:16" x14ac:dyDescent="0.2">
      <c r="A255" s="28"/>
      <c r="B255" s="20"/>
      <c r="C255" s="22"/>
      <c r="D255" s="26"/>
      <c r="E255" s="23" t="s">
        <v>3</v>
      </c>
      <c r="F255" s="24"/>
      <c r="G255" s="39"/>
      <c r="H255" s="31"/>
      <c r="I255" s="30" t="str">
        <f t="shared" ref="I255:J255" si="237">IF($H255&lt;&gt;"",IF($H255=I$2,I254+1,I254),"")</f>
        <v/>
      </c>
      <c r="J255" s="30" t="str">
        <f t="shared" si="237"/>
        <v/>
      </c>
      <c r="K255" s="30" t="str">
        <f t="shared" si="177"/>
        <v/>
      </c>
      <c r="L255" s="30" t="str">
        <f t="shared" si="178"/>
        <v/>
      </c>
      <c r="M255" s="41" t="str">
        <f t="shared" si="212"/>
        <v/>
      </c>
      <c r="N255" s="43" t="str">
        <f t="shared" si="213"/>
        <v/>
      </c>
      <c r="O255" s="94"/>
      <c r="P255" s="111"/>
    </row>
    <row r="256" spans="1:16" x14ac:dyDescent="0.2">
      <c r="A256" s="28"/>
      <c r="B256" s="20"/>
      <c r="C256" s="22"/>
      <c r="D256" s="26"/>
      <c r="E256" s="23" t="s">
        <v>3</v>
      </c>
      <c r="F256" s="24"/>
      <c r="G256" s="39"/>
      <c r="H256" s="31"/>
      <c r="I256" s="30" t="str">
        <f t="shared" ref="I256:J256" si="238">IF($H256&lt;&gt;"",IF($H256=I$2,I255+1,I255),"")</f>
        <v/>
      </c>
      <c r="J256" s="30" t="str">
        <f t="shared" si="238"/>
        <v/>
      </c>
      <c r="K256" s="30" t="str">
        <f t="shared" si="177"/>
        <v/>
      </c>
      <c r="L256" s="30" t="str">
        <f t="shared" si="178"/>
        <v/>
      </c>
      <c r="M256" s="41" t="str">
        <f t="shared" si="212"/>
        <v/>
      </c>
      <c r="N256" s="43" t="str">
        <f t="shared" si="213"/>
        <v/>
      </c>
      <c r="O256" s="94"/>
      <c r="P256" s="111"/>
    </row>
    <row r="257" spans="1:16" x14ac:dyDescent="0.2">
      <c r="A257" s="28"/>
      <c r="B257" s="20"/>
      <c r="C257" s="22"/>
      <c r="D257" s="26"/>
      <c r="E257" s="23" t="s">
        <v>3</v>
      </c>
      <c r="F257" s="24"/>
      <c r="G257" s="39"/>
      <c r="H257" s="31"/>
      <c r="I257" s="30" t="str">
        <f t="shared" ref="I257:J257" si="239">IF($H257&lt;&gt;"",IF($H257=I$2,I256+1,I256),"")</f>
        <v/>
      </c>
      <c r="J257" s="30" t="str">
        <f t="shared" si="239"/>
        <v/>
      </c>
      <c r="K257" s="30" t="str">
        <f t="shared" si="177"/>
        <v/>
      </c>
      <c r="L257" s="30" t="str">
        <f t="shared" si="178"/>
        <v/>
      </c>
      <c r="M257" s="41" t="str">
        <f t="shared" si="212"/>
        <v/>
      </c>
      <c r="N257" s="43" t="str">
        <f t="shared" si="213"/>
        <v/>
      </c>
      <c r="O257" s="94"/>
      <c r="P257" s="111"/>
    </row>
    <row r="258" spans="1:16" x14ac:dyDescent="0.2">
      <c r="A258" s="28"/>
      <c r="B258" s="20"/>
      <c r="C258" s="22"/>
      <c r="D258" s="26"/>
      <c r="E258" s="23" t="s">
        <v>3</v>
      </c>
      <c r="F258" s="24"/>
      <c r="G258" s="39"/>
      <c r="H258" s="31"/>
      <c r="I258" s="30" t="str">
        <f t="shared" ref="I258:J258" si="240">IF($H258&lt;&gt;"",IF($H258=I$2,I257+1,I257),"")</f>
        <v/>
      </c>
      <c r="J258" s="30" t="str">
        <f t="shared" si="240"/>
        <v/>
      </c>
      <c r="K258" s="30" t="str">
        <f t="shared" si="177"/>
        <v/>
      </c>
      <c r="L258" s="30" t="str">
        <f t="shared" si="178"/>
        <v/>
      </c>
      <c r="M258" s="41" t="str">
        <f t="shared" si="212"/>
        <v/>
      </c>
      <c r="N258" s="43" t="str">
        <f t="shared" si="213"/>
        <v/>
      </c>
      <c r="O258" s="94"/>
      <c r="P258" s="111"/>
    </row>
  </sheetData>
  <mergeCells count="1">
    <mergeCell ref="I1:L1"/>
  </mergeCells>
  <conditionalFormatting sqref="L15:M28 N29:O258">
    <cfRule type="cellIs" dxfId="27" priority="29" stopIfTrue="1" operator="equal">
      <formula>1000</formula>
    </cfRule>
    <cfRule type="cellIs" dxfId="26" priority="30" stopIfTrue="1" operator="greaterThanOrEqual">
      <formula>0.33</formula>
    </cfRule>
  </conditionalFormatting>
  <conditionalFormatting sqref="O4:O38">
    <cfRule type="cellIs" dxfId="25" priority="28" stopIfTrue="1" operator="equal">
      <formula>"YES"</formula>
    </cfRule>
  </conditionalFormatting>
  <conditionalFormatting sqref="N3:N38">
    <cfRule type="cellIs" priority="25" stopIfTrue="1" operator="greaterThanOrEqual">
      <formula>1</formula>
    </cfRule>
    <cfRule type="cellIs" dxfId="24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9:O258">
    <cfRule type="cellIs" dxfId="23" priority="4" stopIfTrue="1" operator="equal">
      <formula>"YES"</formula>
    </cfRule>
  </conditionalFormatting>
  <conditionalFormatting sqref="N39:N258">
    <cfRule type="cellIs" priority="1" stopIfTrue="1" operator="greaterThanOrEqual">
      <formula>1</formula>
    </cfRule>
    <cfRule type="cellIs" dxfId="22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8" xr:uid="{00000000-0002-0000-08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&amp;C&amp;"Arial,Bold"&amp;18CW2 OER PROFILE&amp;R&amp;"Arial,Bold"&amp;12As of &amp;D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05650A94C8488F404D5B334193A8" ma:contentTypeVersion="13" ma:contentTypeDescription="Create a new document." ma:contentTypeScope="" ma:versionID="3d29c4b41a17a49ba8beb380326b9ca0">
  <xsd:schema xmlns:xsd="http://www.w3.org/2001/XMLSchema" xmlns:xs="http://www.w3.org/2001/XMLSchema" xmlns:p="http://schemas.microsoft.com/office/2006/metadata/properties" xmlns:ns2="574b288a-56a5-47c5-b485-7d42df286d7f" xmlns:ns3="4eb914f7-a9d8-46bd-aaca-118fffa001e3" targetNamespace="http://schemas.microsoft.com/office/2006/metadata/properties" ma:root="true" ma:fieldsID="e985c3f8544e594e2a8885d3dc8f8801" ns2:_="" ns3:_="">
    <xsd:import namespace="574b288a-56a5-47c5-b485-7d42df286d7f"/>
    <xsd:import namespace="4eb914f7-a9d8-46bd-aaca-118fffa00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b288a-56a5-47c5-b485-7d42df286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914f7-a9d8-46bd-aaca-118fffa00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7321E3-EF32-44F4-8156-BC34E3853154}"/>
</file>

<file path=customXml/itemProps2.xml><?xml version="1.0" encoding="utf-8"?>
<ds:datastoreItem xmlns:ds="http://schemas.openxmlformats.org/officeDocument/2006/customXml" ds:itemID="{22D2D8CE-047B-4761-9B0C-2C6D33649206}"/>
</file>

<file path=customXml/itemProps3.xml><?xml version="1.0" encoding="utf-8"?>
<ds:datastoreItem xmlns:ds="http://schemas.openxmlformats.org/officeDocument/2006/customXml" ds:itemID="{04112B83-2925-4E19-8EB1-A52EC7CE5C8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COL OERs</vt:lpstr>
      <vt:lpstr>LTC OERs</vt:lpstr>
      <vt:lpstr>MAJ OERs</vt:lpstr>
      <vt:lpstr>CPT OERs</vt:lpstr>
      <vt:lpstr>1LT OERs</vt:lpstr>
      <vt:lpstr>2LT OERs </vt:lpstr>
      <vt:lpstr>CW4 OERs</vt:lpstr>
      <vt:lpstr>CW3 OERs</vt:lpstr>
      <vt:lpstr>CW2 OERs</vt:lpstr>
      <vt:lpstr>WO1 OERs</vt:lpstr>
      <vt:lpstr>'1LT OERs'!Print_Area</vt:lpstr>
      <vt:lpstr>'2LT OERs '!Print_Area</vt:lpstr>
      <vt:lpstr>'CPT OERs'!Print_Area</vt:lpstr>
      <vt:lpstr>'CW2 OERs'!Print_Area</vt:lpstr>
      <vt:lpstr>'CW3 OERs'!Print_Area</vt:lpstr>
      <vt:lpstr>'CW4 OERs'!Print_Area</vt:lpstr>
      <vt:lpstr>'LTC OERs'!Print_Area</vt:lpstr>
      <vt:lpstr>'MAJ OERs'!Print_Area</vt:lpstr>
      <vt:lpstr>'WO1 OERs'!Print_Area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2009-08-05T09:15:47Z</cp:lastPrinted>
  <dcterms:created xsi:type="dcterms:W3CDTF">2005-07-27T18:00:55Z</dcterms:created>
  <dcterms:modified xsi:type="dcterms:W3CDTF">2021-09-14T18:52:35Z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0x0101006C1905650A94C8488F404D5B334193A8</vt:lpwstr>
  </property>
</Properties>
</file>